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8775" activeTab="0"/>
  </bookViews>
  <sheets>
    <sheet name="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<sst xmlns="http://schemas.openxmlformats.org/spreadsheetml/2006/main" count="1006" uniqueCount="212">
  <si>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</si>
  <si>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</si>
  <si>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</si>
  <si>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</si>
  <si>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</si>
  <si>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</si>
  <si>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</si>
  <si>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</si>
  <si>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</si>
  <si>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</si>
  <si>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</si>
  <si>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</si>
  <si>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</si>
  <si>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</si>
  <si>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</si>
  <si>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</si>
  <si>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</si>
  <si>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</si>
  <si>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</si>
  <si>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</si>
  <si>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</si>
  <si>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</si>
  <si>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</si>
  <si>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</si>
  <si>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</si>
  <si>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</si>
  <si>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</si>
  <si>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</si>
  <si>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</si>
  <si>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</si>
  <si>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</si>
  <si>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</si>
  <si>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</si>
  <si>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</si>
  <si>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</si>
  <si>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</si>
  <si>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</si>
  <si>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</si>
  <si>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</si>
  <si>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</si>
  <si>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</si>
  <si>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</si>
  <si>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</si>
  <si>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</si>
  <si>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</si>
  <si>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</si>
  <si>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</si>
  <si>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</si>
  <si>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</si>
  <si>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</si>
  <si>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</si>
  <si>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</si>
  <si>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</si>
  <si>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</si>
  <si>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</si>
  <si>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</si>
  <si>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</si>
  <si>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</si>
  <si>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</si>
  <si>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</si>
  <si>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</si>
  <si>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</si>
  <si>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</si>
  <si>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</si>
  <si>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</si>
  <si>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</si>
  <si>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</si>
  <si>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</si>
  <si>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</si>
  <si>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</si>
  <si>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</si>
  <si>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</si>
  <si>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</si>
  <si>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</si>
  <si>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</si>
  <si>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</si>
  <si>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</si>
  <si>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</si>
  <si>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</si>
  <si>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</si>
  <si>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</si>
  <si>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</si>
  <si>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</si>
  <si>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</si>
  <si>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</si>
  <si>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</si>
  <si>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</si>
  <si>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</si>
  <si>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</si>
  <si>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</si>
  <si>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4. Мета та завдання бюджетної програми на 2020 - 2022роки:</t>
  </si>
  <si>
    <t>1) надходження для виконання бюджетної програми у 2020- 2022роках: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</si>
  <si>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</si>
  <si>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</si>
  <si>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</si>
  <si>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</si>
  <si>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</si>
  <si>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</si>
  <si>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</si>
  <si>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</si>
  <si>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</si>
  <si>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</si>
  <si>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</si>
  <si>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</si>
  <si>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</si>
  <si>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</si>
  <si>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</si>
  <si>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</si>
  <si>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</si>
  <si>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</si>
  <si>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</si>
  <si>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2019 рік (план)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</si>
  <si>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</si>
  <si>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</si>
  <si>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</si>
  <si>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</si>
  <si>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</si>
  <si>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</si>
  <si>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</si>
  <si>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220 рік (проект)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</si>
  <si>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</si>
  <si>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</si>
  <si>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</si>
  <si>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</si>
  <si>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</si>
  <si>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</si>
  <si>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2019 рік</t>
  </si>
  <si>
    <t>2020рік</t>
  </si>
  <si>
    <t>3) дебіторська заборгованість у 2021 - 2022 роках:</t>
  </si>
  <si>
    <t>Дебіторська заборгованість на 01.01.2018</t>
  </si>
  <si>
    <t>Очікувана дебіторська заборгованість на 01.01.2020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</si>
  <si>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</si>
  <si>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</si>
  <si>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</si>
  <si>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</si>
  <si>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</si>
  <si>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</si>
  <si>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</si>
  <si>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Плата за послуги,що над.бюдж.установами</t>
  </si>
  <si>
    <t>Оплата праці</t>
  </si>
  <si>
    <t>Нарахування на зарплату</t>
  </si>
  <si>
    <t>Предмети,матеріали,обладнання</t>
  </si>
  <si>
    <t>Оплата послуг(крім комунальних)</t>
  </si>
  <si>
    <t>Оплата на відрядження</t>
  </si>
  <si>
    <t>Оплата теплопостачання</t>
  </si>
  <si>
    <t>Оплата водоп.та водовідведення</t>
  </si>
  <si>
    <t>Оплата електроенергії</t>
  </si>
  <si>
    <t>Оплата інших енергоносіїв</t>
  </si>
  <si>
    <t>Окремі заходи по реаліз.окремих програм</t>
  </si>
  <si>
    <t>Інші поточні видатки</t>
  </si>
  <si>
    <t>Придбання основних засобів</t>
  </si>
  <si>
    <t xml:space="preserve">Забезпечення діяльності місцевих центрів фізичного здоровя населення "Спорт для всіх" та проведення фізкультурно масових заходів серед населення регіону </t>
  </si>
  <si>
    <t>Кількість місцевих центрів "Спорт для всіх"</t>
  </si>
  <si>
    <t>од.</t>
  </si>
  <si>
    <t>мережа</t>
  </si>
  <si>
    <t xml:space="preserve">Кількість фізкультурно-масових заходів,що проводиться Центром </t>
  </si>
  <si>
    <t xml:space="preserve">звіт </t>
  </si>
  <si>
    <t xml:space="preserve"> Кількість фізкультурно-масових заходів,що проводиться Центром </t>
  </si>
  <si>
    <t>звіт</t>
  </si>
  <si>
    <t xml:space="preserve">Кількість людино-днів проведення спортивно-масових заходів,що проводяться Центром </t>
  </si>
  <si>
    <t>люд-дні</t>
  </si>
  <si>
    <t>розрахунок</t>
  </si>
  <si>
    <t xml:space="preserve">Кількість людино-днів проведення спортивно-масових заходів,що проводяться Центром  </t>
  </si>
  <si>
    <t xml:space="preserve"> розрахунок</t>
  </si>
  <si>
    <t>Середні витрати на утримання одного Центру "Спорт для всіх"</t>
  </si>
  <si>
    <t>Середньомісячна зарплата одного штатного працівника</t>
  </si>
  <si>
    <t>Середні витрати на проведення одного фізкультурно-масового заходу,що проводиться Центром "Спорт для всіх"</t>
  </si>
  <si>
    <t xml:space="preserve">Середні витрати на  один людино-день фізкультурно-масового заходу,що проводиться Центром "Спорт для всіх" </t>
  </si>
  <si>
    <t xml:space="preserve"> Середні витрати на  один людино-день фізкультурно-масового заходу,що проводиться Центром "Спорт для всіх" </t>
  </si>
  <si>
    <t>Динаміка кількості населення регіону охопленого фізкультурно-спортивними заходами проведеними Центром порівняно з минулим роком.</t>
  </si>
  <si>
    <t>Динаміка кількості населення регіону охопленого фізкультурно-спортивними заходами проведеними Центром порівняно з минулим роком</t>
  </si>
  <si>
    <t xml:space="preserve"> Динаміка кількості  фізкультурно-спортивних заходів проведеними Центром порівняно з минулим роком.</t>
  </si>
  <si>
    <t>%</t>
  </si>
  <si>
    <t xml:space="preserve">Динаміка кількості  фізкультурно-спортивних заходів проведеними Центром порівняно з минулим роком. </t>
  </si>
  <si>
    <t xml:space="preserve"> грн.</t>
  </si>
  <si>
    <t>грн.</t>
  </si>
  <si>
    <t xml:space="preserve">розрахунок </t>
  </si>
  <si>
    <t>Грошова винагорода</t>
  </si>
  <si>
    <t>Премії</t>
  </si>
  <si>
    <t>Індексація</t>
  </si>
  <si>
    <t>Посадові оклади</t>
  </si>
  <si>
    <t>Обовязкові доплати та надбавки доплата до мінім.</t>
  </si>
  <si>
    <t>Матеріальна допомого на оздоровлення</t>
  </si>
  <si>
    <t>Стимулюючі доплати та надбавки</t>
  </si>
  <si>
    <t>Всього</t>
  </si>
  <si>
    <t>Директор</t>
  </si>
  <si>
    <t>Спеціаліст (без категорії)</t>
  </si>
  <si>
    <t>Сантехнік-тесля</t>
  </si>
  <si>
    <t>Сторож</t>
  </si>
  <si>
    <t>Прибиральник службових приміщень</t>
  </si>
  <si>
    <t>Інструктор -організатор по спорту</t>
  </si>
  <si>
    <t>Надходження бюджетних установ від додаткової (господарської)  діяльності</t>
  </si>
  <si>
    <t>Плата за оренду майна бюджетних установ,що здійснюються відповідно до закону України "Про оренду державного та комунального майна"</t>
  </si>
  <si>
    <t>Плата за оренду майна бюджетних установ,що здійснюються відповідно до закону України "Про оренду  державного та комунального майна"</t>
  </si>
  <si>
    <t>1) мета бюджетної програми, строки її реалізації: Забезпечення діяльності місцевих центрів фізичного здоровя "Спорт для всіх" та проведення фізкультурно-масових заходів серед населення регіону</t>
  </si>
  <si>
    <t xml:space="preserve">3) підстави реалізації бюджетної програми: Бюджетний кодекс України, Закон України «Про місцеве самоврядування в Україні», Закон України «Про фізичну культуру і спорт «від 10.02.2000року№1453-ІІІ, Наказ Міністерства України у справах молоді та спорту від 23.09.2005р. №2097 «Про впорядкування умов праці працівників бюджетних установ, закладів, організацій галузі фізичної культури і спорту, Наказ Міністерства Фінансів України від 26.08.2014р. №836 «Про деякі питання запровадження  програмно-цільового  методу складання та виконання місцевих бюджетів від 18.02.2014р. №6-18/2014р. </t>
  </si>
  <si>
    <t>2) завдання бюджетної програми: Організація фізкультурно-оздоровчої діяльності ,проведення масових фізкультурно-оздоорвчих і спортивних заходів.</t>
  </si>
  <si>
    <t>2. Управління освіти молоді та спорту Дунаєвецької міської ради  _________________________________________________________________________________________________________________</t>
  </si>
  <si>
    <t>06</t>
  </si>
  <si>
    <t>061</t>
  </si>
  <si>
    <t>0615061</t>
  </si>
  <si>
    <t>5061</t>
  </si>
  <si>
    <t>0810</t>
  </si>
  <si>
    <t>Кап.ремонт інших оюєктів</t>
  </si>
  <si>
    <t>Кошти ,що передаються і загального фонду до спеціального фонду (бюджет розвитку)</t>
  </si>
  <si>
    <t xml:space="preserve">На початок періоду </t>
  </si>
  <si>
    <t>На кінець періоду</t>
  </si>
  <si>
    <t>Розвиток фізичної культури та спорту</t>
  </si>
  <si>
    <t>І.А.Ісакова</t>
  </si>
  <si>
    <t>О.С.Лігоцька</t>
  </si>
  <si>
    <t>1. Управління освіти,молоді та спорту Дунаєвецької міської ради</t>
  </si>
  <si>
    <t>Предмети, матеріали, обладнання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</si>
</sst>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8"/>
  <sheetViews>
    <sheetView tabSelected="1" zoomScalePageLayoutView="0" workbookViewId="0" topLeftCell="A1">
      <selection activeCell="B294" sqref="B294"/>
    </sheetView>
  </sheetViews>
  <sheetFormatPr defaultColWidth="9.140625" defaultRowHeight="15"/>
  <cols>
    <col min="1" max="1" width="11.421875" style="1" customWidth="1"/>
    <col min="2" max="2" width="34.00390625" style="1" customWidth="1"/>
    <col min="3" max="3" width="12.57421875" style="1" customWidth="1"/>
    <col min="4" max="4" width="11.28125" style="1" customWidth="1"/>
    <col min="5" max="5" width="12.57421875" style="1" customWidth="1"/>
    <col min="6" max="6" width="12.7109375" style="1" customWidth="1"/>
    <col min="7" max="7" width="12.28125" style="1" customWidth="1"/>
    <col min="8" max="8" width="11.28125" style="1" customWidth="1"/>
    <col min="9" max="9" width="11.57421875" style="1" customWidth="1"/>
    <col min="10" max="10" width="11.7109375" style="1" customWidth="1"/>
    <col min="11" max="12" width="11.28125" style="1" customWidth="1"/>
    <col min="13" max="13" width="10.421875" style="1" customWidth="1"/>
    <col min="14" max="14" width="11.28125" style="1" customWidth="1"/>
    <col min="15" max="16384" width="9.140625" style="1" customWidth="1"/>
  </cols>
  <sheetData>
    <row r="1" spans="12:16" ht="11.25" customHeight="1">
      <c r="L1" s="18"/>
      <c r="M1" s="18"/>
      <c r="N1" s="18"/>
      <c r="O1" s="18"/>
      <c r="P1" s="19" t="s">
        <v>0</v>
      </c>
    </row>
    <row r="2" spans="12:16" ht="14.25" customHeight="1">
      <c r="L2" s="18"/>
      <c r="M2" s="18"/>
      <c r="N2" s="18"/>
      <c r="O2" s="18"/>
      <c r="P2" s="19" t="s">
        <v>1</v>
      </c>
    </row>
    <row r="3" spans="12:16" ht="12" customHeight="1">
      <c r="L3" s="18"/>
      <c r="M3" s="18"/>
      <c r="N3" s="18"/>
      <c r="O3" s="18"/>
      <c r="P3" s="19" t="s">
        <v>2</v>
      </c>
    </row>
    <row r="4" spans="12:16" ht="11.25" customHeight="1">
      <c r="L4" s="18"/>
      <c r="M4" s="18"/>
      <c r="N4" s="18"/>
      <c r="O4" s="18"/>
      <c r="P4" s="19" t="s">
        <v>3</v>
      </c>
    </row>
    <row r="5" spans="12:16" ht="12" customHeight="1">
      <c r="L5" s="18"/>
      <c r="M5" s="18"/>
      <c r="N5" s="36" t="s">
        <v>135</v>
      </c>
      <c r="O5" s="37"/>
      <c r="P5" s="37"/>
    </row>
    <row r="6" spans="12:16" ht="12" customHeight="1">
      <c r="L6" s="18"/>
      <c r="M6" s="18"/>
      <c r="N6" s="19"/>
      <c r="O6" s="27"/>
      <c r="P6" s="27"/>
    </row>
    <row r="7" spans="1:16" ht="15">
      <c r="A7" s="40" t="s">
        <v>86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5">
      <c r="A8" s="49" t="s">
        <v>210</v>
      </c>
      <c r="B8" s="49"/>
      <c r="C8" s="49"/>
      <c r="D8" s="49"/>
      <c r="E8" s="49"/>
      <c r="F8" s="49"/>
      <c r="G8" s="49"/>
      <c r="H8" s="49"/>
      <c r="I8" s="49"/>
      <c r="J8" s="49"/>
      <c r="K8" s="12"/>
      <c r="L8" s="43" t="s">
        <v>198</v>
      </c>
      <c r="M8" s="43"/>
      <c r="N8" s="12"/>
      <c r="O8" s="41">
        <v>35523020</v>
      </c>
      <c r="P8" s="41"/>
    </row>
    <row r="9" spans="1:16" ht="48" customHeight="1">
      <c r="A9" s="38" t="s">
        <v>89</v>
      </c>
      <c r="B9" s="38"/>
      <c r="C9" s="38"/>
      <c r="D9" s="38"/>
      <c r="E9" s="38"/>
      <c r="F9" s="38"/>
      <c r="G9" s="38"/>
      <c r="H9" s="38"/>
      <c r="I9" s="38"/>
      <c r="J9" s="38"/>
      <c r="K9" s="11"/>
      <c r="L9" s="45" t="s">
        <v>80</v>
      </c>
      <c r="M9" s="45"/>
      <c r="N9" s="11"/>
      <c r="O9" s="42" t="s">
        <v>81</v>
      </c>
      <c r="P9" s="42"/>
    </row>
    <row r="10" spans="1:16" ht="15">
      <c r="A10" s="44" t="s">
        <v>197</v>
      </c>
      <c r="B10" s="44"/>
      <c r="C10" s="44"/>
      <c r="D10" s="44"/>
      <c r="E10" s="44"/>
      <c r="F10" s="44"/>
      <c r="G10" s="44"/>
      <c r="H10" s="44"/>
      <c r="I10" s="44"/>
      <c r="J10" s="44"/>
      <c r="K10" s="13"/>
      <c r="L10" s="51" t="s">
        <v>199</v>
      </c>
      <c r="M10" s="51"/>
      <c r="N10" s="13"/>
      <c r="O10" s="41">
        <v>35523020</v>
      </c>
      <c r="P10" s="41"/>
    </row>
    <row r="11" spans="1:16" ht="45.75" customHeight="1">
      <c r="A11" s="38" t="s">
        <v>4</v>
      </c>
      <c r="B11" s="38"/>
      <c r="C11" s="38"/>
      <c r="D11" s="38"/>
      <c r="E11" s="38"/>
      <c r="F11" s="38"/>
      <c r="G11" s="38"/>
      <c r="H11" s="38"/>
      <c r="I11" s="38"/>
      <c r="J11" s="38"/>
      <c r="K11" s="11"/>
      <c r="L11" s="45" t="s">
        <v>82</v>
      </c>
      <c r="M11" s="45"/>
      <c r="N11" s="11"/>
      <c r="O11" s="42" t="s">
        <v>81</v>
      </c>
      <c r="P11" s="42"/>
    </row>
    <row r="12" spans="1:16" ht="51" customHeight="1">
      <c r="A12" s="14" t="s">
        <v>55</v>
      </c>
      <c r="B12" s="29" t="s">
        <v>200</v>
      </c>
      <c r="C12" s="39" t="s">
        <v>201</v>
      </c>
      <c r="D12" s="39"/>
      <c r="E12" s="39"/>
      <c r="F12" s="39" t="s">
        <v>202</v>
      </c>
      <c r="G12" s="39"/>
      <c r="H12" s="50" t="s">
        <v>151</v>
      </c>
      <c r="I12" s="50"/>
      <c r="J12" s="50"/>
      <c r="K12" s="50"/>
      <c r="L12" s="50"/>
      <c r="M12" s="50"/>
      <c r="N12" s="15"/>
      <c r="O12" s="50">
        <v>6821810100</v>
      </c>
      <c r="P12" s="50"/>
    </row>
    <row r="13" spans="2:16" ht="39.75" customHeight="1">
      <c r="B13" s="17" t="s">
        <v>87</v>
      </c>
      <c r="C13" s="38" t="s">
        <v>88</v>
      </c>
      <c r="D13" s="38"/>
      <c r="E13" s="38"/>
      <c r="F13" s="38" t="s">
        <v>83</v>
      </c>
      <c r="G13" s="38"/>
      <c r="H13" s="38" t="s">
        <v>84</v>
      </c>
      <c r="I13" s="38"/>
      <c r="J13" s="38"/>
      <c r="K13" s="38"/>
      <c r="L13" s="38"/>
      <c r="M13" s="38"/>
      <c r="N13" s="16"/>
      <c r="O13" s="38" t="s">
        <v>85</v>
      </c>
      <c r="P13" s="38"/>
    </row>
    <row r="14" spans="1:2" ht="15">
      <c r="A14" s="3"/>
      <c r="B14" s="2"/>
    </row>
    <row r="15" spans="1:16" ht="15">
      <c r="A15" s="47" t="s">
        <v>90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5">
      <c r="A16" s="47" t="s">
        <v>194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15">
      <c r="A17" s="47" t="s">
        <v>196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48" customHeight="1">
      <c r="A18" s="47" t="s">
        <v>195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15">
      <c r="A19" s="47" t="s">
        <v>78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15">
      <c r="A20" s="47" t="s">
        <v>91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2" ht="15">
      <c r="A21" s="48"/>
      <c r="B21" s="48"/>
    </row>
    <row r="22" ht="15">
      <c r="N22" s="21" t="s">
        <v>5</v>
      </c>
    </row>
    <row r="23" spans="1:14" ht="15">
      <c r="A23" s="46" t="s">
        <v>6</v>
      </c>
      <c r="B23" s="46" t="s">
        <v>7</v>
      </c>
      <c r="C23" s="46" t="s">
        <v>92</v>
      </c>
      <c r="D23" s="46"/>
      <c r="E23" s="46"/>
      <c r="F23" s="46"/>
      <c r="G23" s="46" t="s">
        <v>93</v>
      </c>
      <c r="H23" s="46"/>
      <c r="I23" s="46"/>
      <c r="J23" s="46"/>
      <c r="K23" s="46" t="s">
        <v>94</v>
      </c>
      <c r="L23" s="46"/>
      <c r="M23" s="46"/>
      <c r="N23" s="46"/>
    </row>
    <row r="24" spans="1:14" ht="68.25" customHeight="1">
      <c r="A24" s="46"/>
      <c r="B24" s="46"/>
      <c r="C24" s="6" t="s">
        <v>8</v>
      </c>
      <c r="D24" s="6" t="s">
        <v>9</v>
      </c>
      <c r="E24" s="6" t="s">
        <v>10</v>
      </c>
      <c r="F24" s="6" t="s">
        <v>58</v>
      </c>
      <c r="G24" s="6" t="s">
        <v>8</v>
      </c>
      <c r="H24" s="6" t="s">
        <v>9</v>
      </c>
      <c r="I24" s="6" t="s">
        <v>10</v>
      </c>
      <c r="J24" s="6" t="s">
        <v>56</v>
      </c>
      <c r="K24" s="6" t="s">
        <v>8</v>
      </c>
      <c r="L24" s="6" t="s">
        <v>9</v>
      </c>
      <c r="M24" s="6" t="s">
        <v>10</v>
      </c>
      <c r="N24" s="6" t="s">
        <v>57</v>
      </c>
    </row>
    <row r="25" spans="1:14" ht="1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  <c r="J25" s="6">
        <v>10</v>
      </c>
      <c r="K25" s="6">
        <v>11</v>
      </c>
      <c r="L25" s="6">
        <v>12</v>
      </c>
      <c r="M25" s="6">
        <v>13</v>
      </c>
      <c r="N25" s="6">
        <v>14</v>
      </c>
    </row>
    <row r="26" spans="1:14" ht="30">
      <c r="A26" s="6" t="s">
        <v>11</v>
      </c>
      <c r="B26" s="7" t="s">
        <v>12</v>
      </c>
      <c r="C26" s="6">
        <v>1622367</v>
      </c>
      <c r="D26" s="6" t="s">
        <v>13</v>
      </c>
      <c r="E26" s="6" t="s">
        <v>13</v>
      </c>
      <c r="F26" s="6">
        <f>C26</f>
        <v>1622367</v>
      </c>
      <c r="G26" s="30">
        <v>1867591</v>
      </c>
      <c r="H26" s="6" t="s">
        <v>13</v>
      </c>
      <c r="I26" s="6" t="s">
        <v>13</v>
      </c>
      <c r="J26" s="6">
        <f>G26</f>
        <v>1867591</v>
      </c>
      <c r="K26" s="6">
        <v>2016954</v>
      </c>
      <c r="L26" s="6" t="s">
        <v>13</v>
      </c>
      <c r="M26" s="6" t="s">
        <v>13</v>
      </c>
      <c r="N26" s="6">
        <v>2016954</v>
      </c>
    </row>
    <row r="27" spans="1:14" ht="45">
      <c r="A27" s="6" t="s">
        <v>11</v>
      </c>
      <c r="B27" s="7" t="s">
        <v>59</v>
      </c>
      <c r="C27" s="6" t="s">
        <v>13</v>
      </c>
      <c r="D27" s="6">
        <v>188930</v>
      </c>
      <c r="E27" s="6" t="s">
        <v>11</v>
      </c>
      <c r="F27" s="6">
        <f>D27</f>
        <v>188930</v>
      </c>
      <c r="G27" s="6" t="s">
        <v>13</v>
      </c>
      <c r="H27" s="6">
        <f>H28+H29+H30</f>
        <v>171429</v>
      </c>
      <c r="I27" s="6" t="s">
        <v>11</v>
      </c>
      <c r="J27" s="6">
        <f>H27</f>
        <v>171429</v>
      </c>
      <c r="K27" s="6" t="s">
        <v>13</v>
      </c>
      <c r="L27" s="6">
        <v>25000</v>
      </c>
      <c r="M27" s="6" t="s">
        <v>11</v>
      </c>
      <c r="N27" s="6">
        <v>25000</v>
      </c>
    </row>
    <row r="28" spans="1:14" ht="30">
      <c r="A28" s="6">
        <v>25010100</v>
      </c>
      <c r="B28" s="7" t="s">
        <v>138</v>
      </c>
      <c r="C28" s="6"/>
      <c r="D28" s="6">
        <v>154880</v>
      </c>
      <c r="E28" s="6"/>
      <c r="F28" s="6">
        <f aca="true" t="shared" si="0" ref="F28:F34">D28</f>
        <v>154880</v>
      </c>
      <c r="G28" s="6"/>
      <c r="H28" s="6">
        <v>140500</v>
      </c>
      <c r="I28" s="6"/>
      <c r="J28" s="6">
        <f aca="true" t="shared" si="1" ref="J28:J34">H28</f>
        <v>140500</v>
      </c>
      <c r="K28" s="6"/>
      <c r="L28" s="6"/>
      <c r="M28" s="6"/>
      <c r="N28" s="6"/>
    </row>
    <row r="29" spans="1:14" ht="75">
      <c r="A29" s="6">
        <v>25010300</v>
      </c>
      <c r="B29" s="7" t="s">
        <v>192</v>
      </c>
      <c r="C29" s="6"/>
      <c r="D29" s="6">
        <v>21729</v>
      </c>
      <c r="E29" s="6"/>
      <c r="F29" s="6">
        <f t="shared" si="0"/>
        <v>21729</v>
      </c>
      <c r="G29" s="6"/>
      <c r="H29" s="6">
        <v>22000</v>
      </c>
      <c r="I29" s="6"/>
      <c r="J29" s="6">
        <f t="shared" si="1"/>
        <v>22000</v>
      </c>
      <c r="K29" s="6"/>
      <c r="L29" s="6">
        <v>13000</v>
      </c>
      <c r="M29" s="6"/>
      <c r="N29" s="6">
        <v>13000</v>
      </c>
    </row>
    <row r="30" spans="1:14" ht="45">
      <c r="A30" s="6">
        <v>25010200</v>
      </c>
      <c r="B30" s="7" t="s">
        <v>191</v>
      </c>
      <c r="C30" s="6"/>
      <c r="D30" s="6">
        <v>12322</v>
      </c>
      <c r="E30" s="6"/>
      <c r="F30" s="6">
        <f t="shared" si="0"/>
        <v>12322</v>
      </c>
      <c r="G30" s="6"/>
      <c r="H30" s="6">
        <v>8929</v>
      </c>
      <c r="I30" s="6"/>
      <c r="J30" s="6">
        <f t="shared" si="1"/>
        <v>8929</v>
      </c>
      <c r="K30" s="6"/>
      <c r="L30" s="6">
        <v>12000</v>
      </c>
      <c r="M30" s="6"/>
      <c r="N30" s="6">
        <v>12000</v>
      </c>
    </row>
    <row r="31" spans="1:14" ht="45">
      <c r="A31" s="6" t="s">
        <v>11</v>
      </c>
      <c r="B31" s="7" t="s">
        <v>60</v>
      </c>
      <c r="C31" s="6" t="s">
        <v>13</v>
      </c>
      <c r="D31" s="6">
        <f>D32</f>
        <v>56354</v>
      </c>
      <c r="E31" s="6">
        <v>56354</v>
      </c>
      <c r="F31" s="6">
        <f t="shared" si="0"/>
        <v>56354</v>
      </c>
      <c r="G31" s="6" t="s">
        <v>13</v>
      </c>
      <c r="H31" s="6">
        <v>126500</v>
      </c>
      <c r="I31" s="6">
        <v>126500</v>
      </c>
      <c r="J31" s="6">
        <f t="shared" si="1"/>
        <v>126500</v>
      </c>
      <c r="K31" s="6" t="s">
        <v>13</v>
      </c>
      <c r="L31" s="6" t="s">
        <v>11</v>
      </c>
      <c r="M31" s="6" t="s">
        <v>11</v>
      </c>
      <c r="N31" s="6" t="s">
        <v>11</v>
      </c>
    </row>
    <row r="32" spans="1:14" ht="42" customHeight="1">
      <c r="A32" s="6">
        <v>602400</v>
      </c>
      <c r="B32" s="7" t="s">
        <v>204</v>
      </c>
      <c r="C32" s="6"/>
      <c r="D32" s="6">
        <v>56354</v>
      </c>
      <c r="E32" s="6">
        <v>56354</v>
      </c>
      <c r="F32" s="6">
        <f t="shared" si="0"/>
        <v>56354</v>
      </c>
      <c r="G32" s="6"/>
      <c r="H32" s="6">
        <v>126500</v>
      </c>
      <c r="I32" s="6">
        <v>126500</v>
      </c>
      <c r="J32" s="6">
        <f t="shared" si="1"/>
        <v>126500</v>
      </c>
      <c r="K32" s="6"/>
      <c r="L32" s="6"/>
      <c r="M32" s="6"/>
      <c r="N32" s="6"/>
    </row>
    <row r="33" spans="1:14" ht="18.75" customHeight="1">
      <c r="A33" s="6">
        <v>602100</v>
      </c>
      <c r="B33" s="7" t="s">
        <v>205</v>
      </c>
      <c r="C33" s="6"/>
      <c r="D33" s="6">
        <v>1145</v>
      </c>
      <c r="E33" s="6"/>
      <c r="F33" s="6">
        <f t="shared" si="0"/>
        <v>1145</v>
      </c>
      <c r="G33" s="6"/>
      <c r="H33" s="6"/>
      <c r="I33" s="6"/>
      <c r="J33" s="6">
        <f t="shared" si="1"/>
        <v>0</v>
      </c>
      <c r="K33" s="6"/>
      <c r="L33" s="6"/>
      <c r="M33" s="6"/>
      <c r="N33" s="6"/>
    </row>
    <row r="34" spans="1:14" ht="20.25" customHeight="1">
      <c r="A34" s="6">
        <v>602200</v>
      </c>
      <c r="B34" s="7" t="s">
        <v>206</v>
      </c>
      <c r="C34" s="6"/>
      <c r="D34" s="6">
        <v>32614</v>
      </c>
      <c r="E34" s="6"/>
      <c r="F34" s="6">
        <f t="shared" si="0"/>
        <v>32614</v>
      </c>
      <c r="G34" s="6"/>
      <c r="H34" s="6"/>
      <c r="I34" s="6"/>
      <c r="J34" s="6">
        <f t="shared" si="1"/>
        <v>0</v>
      </c>
      <c r="K34" s="6"/>
      <c r="L34" s="6"/>
      <c r="M34" s="6"/>
      <c r="N34" s="6"/>
    </row>
    <row r="35" spans="1:14" ht="15">
      <c r="A35" s="6" t="s">
        <v>11</v>
      </c>
      <c r="B35" s="7" t="s">
        <v>14</v>
      </c>
      <c r="C35" s="6" t="s">
        <v>13</v>
      </c>
      <c r="D35" s="6" t="s">
        <v>11</v>
      </c>
      <c r="E35" s="6" t="s">
        <v>11</v>
      </c>
      <c r="F35" s="6" t="s">
        <v>11</v>
      </c>
      <c r="G35" s="6" t="s">
        <v>13</v>
      </c>
      <c r="H35" s="6" t="s">
        <v>11</v>
      </c>
      <c r="I35" s="6" t="s">
        <v>11</v>
      </c>
      <c r="J35" s="6" t="s">
        <v>11</v>
      </c>
      <c r="K35" s="6" t="s">
        <v>13</v>
      </c>
      <c r="L35" s="6" t="s">
        <v>11</v>
      </c>
      <c r="M35" s="6" t="s">
        <v>11</v>
      </c>
      <c r="N35" s="6" t="s">
        <v>11</v>
      </c>
    </row>
    <row r="36" spans="1:22" ht="15">
      <c r="A36" s="6" t="s">
        <v>11</v>
      </c>
      <c r="B36" s="34" t="s">
        <v>15</v>
      </c>
      <c r="C36" s="34">
        <f>C26+C28+C29+C30+C32+C33-C34</f>
        <v>1622367</v>
      </c>
      <c r="D36" s="34">
        <f>D27+D31+D33-D34</f>
        <v>213815</v>
      </c>
      <c r="E36" s="34">
        <v>56354</v>
      </c>
      <c r="F36" s="34">
        <v>1836182</v>
      </c>
      <c r="G36" s="34">
        <v>1867591</v>
      </c>
      <c r="H36" s="34">
        <f>H27+H31+H33-H34</f>
        <v>297929</v>
      </c>
      <c r="I36" s="34">
        <v>126500</v>
      </c>
      <c r="J36" s="34">
        <v>2165520</v>
      </c>
      <c r="K36" s="34">
        <v>2016954</v>
      </c>
      <c r="L36" s="34">
        <v>25000</v>
      </c>
      <c r="M36" s="34" t="s">
        <v>11</v>
      </c>
      <c r="N36" s="34">
        <v>2041954</v>
      </c>
      <c r="O36" s="35"/>
      <c r="P36" s="35"/>
      <c r="Q36" s="35"/>
      <c r="R36" s="35"/>
      <c r="S36" s="35"/>
      <c r="T36" s="35"/>
      <c r="U36" s="35"/>
      <c r="V36" s="35"/>
    </row>
    <row r="37" spans="1:22" s="33" customFormat="1" ht="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10" ht="15">
      <c r="A38" s="52" t="s">
        <v>95</v>
      </c>
      <c r="B38" s="52"/>
      <c r="C38" s="52"/>
      <c r="D38" s="52"/>
      <c r="E38" s="52"/>
      <c r="F38" s="52"/>
      <c r="G38" s="52"/>
      <c r="H38" s="52"/>
      <c r="I38" s="52"/>
      <c r="J38" s="52"/>
    </row>
    <row r="39" ht="15">
      <c r="J39" s="21" t="s">
        <v>5</v>
      </c>
    </row>
    <row r="40" spans="1:10" ht="15">
      <c r="A40" s="46" t="s">
        <v>6</v>
      </c>
      <c r="B40" s="46" t="s">
        <v>7</v>
      </c>
      <c r="C40" s="46" t="s">
        <v>96</v>
      </c>
      <c r="D40" s="46"/>
      <c r="E40" s="46"/>
      <c r="F40" s="46"/>
      <c r="G40" s="46" t="s">
        <v>97</v>
      </c>
      <c r="H40" s="46"/>
      <c r="I40" s="46"/>
      <c r="J40" s="46"/>
    </row>
    <row r="41" spans="1:10" ht="60.75" customHeight="1">
      <c r="A41" s="46"/>
      <c r="B41" s="46"/>
      <c r="C41" s="6" t="s">
        <v>8</v>
      </c>
      <c r="D41" s="6" t="s">
        <v>9</v>
      </c>
      <c r="E41" s="6" t="s">
        <v>10</v>
      </c>
      <c r="F41" s="6" t="s">
        <v>58</v>
      </c>
      <c r="G41" s="6" t="s">
        <v>8</v>
      </c>
      <c r="H41" s="6" t="s">
        <v>9</v>
      </c>
      <c r="I41" s="6" t="s">
        <v>10</v>
      </c>
      <c r="J41" s="6" t="s">
        <v>56</v>
      </c>
    </row>
    <row r="42" spans="1:10" ht="15">
      <c r="A42" s="6">
        <v>1</v>
      </c>
      <c r="B42" s="6">
        <v>2</v>
      </c>
      <c r="C42" s="6">
        <v>3</v>
      </c>
      <c r="D42" s="6">
        <v>4</v>
      </c>
      <c r="E42" s="6">
        <v>5</v>
      </c>
      <c r="F42" s="6">
        <v>6</v>
      </c>
      <c r="G42" s="6">
        <v>7</v>
      </c>
      <c r="H42" s="6">
        <v>8</v>
      </c>
      <c r="I42" s="6">
        <v>9</v>
      </c>
      <c r="J42" s="6">
        <v>10</v>
      </c>
    </row>
    <row r="43" spans="1:10" ht="30">
      <c r="A43" s="7" t="s">
        <v>11</v>
      </c>
      <c r="B43" s="7" t="s">
        <v>12</v>
      </c>
      <c r="C43" s="6">
        <v>2123322</v>
      </c>
      <c r="D43" s="6" t="s">
        <v>13</v>
      </c>
      <c r="E43" s="6" t="s">
        <v>11</v>
      </c>
      <c r="F43" s="6">
        <v>2123322</v>
      </c>
      <c r="G43" s="6">
        <v>2238752</v>
      </c>
      <c r="H43" s="6" t="s">
        <v>13</v>
      </c>
      <c r="I43" s="6" t="s">
        <v>11</v>
      </c>
      <c r="J43" s="7">
        <v>2238752</v>
      </c>
    </row>
    <row r="44" spans="1:10" ht="45">
      <c r="A44" s="7" t="s">
        <v>11</v>
      </c>
      <c r="B44" s="7" t="s">
        <v>61</v>
      </c>
      <c r="C44" s="6" t="s">
        <v>13</v>
      </c>
      <c r="D44" s="6">
        <v>30000</v>
      </c>
      <c r="E44" s="6" t="s">
        <v>11</v>
      </c>
      <c r="F44" s="6">
        <v>30000</v>
      </c>
      <c r="G44" s="6" t="s">
        <v>13</v>
      </c>
      <c r="H44" s="6">
        <v>35000</v>
      </c>
      <c r="I44" s="6" t="s">
        <v>11</v>
      </c>
      <c r="J44" s="7">
        <v>35000</v>
      </c>
    </row>
    <row r="45" spans="1:10" ht="75">
      <c r="A45" s="7">
        <v>25010300</v>
      </c>
      <c r="B45" s="7" t="s">
        <v>193</v>
      </c>
      <c r="C45" s="6"/>
      <c r="D45" s="6">
        <v>18000</v>
      </c>
      <c r="E45" s="6"/>
      <c r="F45" s="6">
        <v>18000</v>
      </c>
      <c r="G45" s="6"/>
      <c r="H45" s="6">
        <v>22000</v>
      </c>
      <c r="I45" s="6"/>
      <c r="J45" s="7">
        <v>22000</v>
      </c>
    </row>
    <row r="46" spans="1:10" ht="47.25" customHeight="1">
      <c r="A46" s="7">
        <v>25020200</v>
      </c>
      <c r="B46" s="7" t="s">
        <v>191</v>
      </c>
      <c r="C46" s="6"/>
      <c r="D46" s="6">
        <v>12000</v>
      </c>
      <c r="E46" s="6"/>
      <c r="F46" s="6">
        <v>12000</v>
      </c>
      <c r="G46" s="6"/>
      <c r="H46" s="6">
        <v>13000</v>
      </c>
      <c r="I46" s="6"/>
      <c r="J46" s="7">
        <v>13000</v>
      </c>
    </row>
    <row r="47" spans="1:10" ht="15">
      <c r="A47" s="7"/>
      <c r="B47" s="7"/>
      <c r="C47" s="6"/>
      <c r="D47" s="6"/>
      <c r="E47" s="6"/>
      <c r="F47" s="6"/>
      <c r="G47" s="6"/>
      <c r="H47" s="6"/>
      <c r="I47" s="6"/>
      <c r="J47" s="7"/>
    </row>
    <row r="48" spans="1:10" ht="45">
      <c r="A48" s="7" t="s">
        <v>11</v>
      </c>
      <c r="B48" s="7" t="s">
        <v>62</v>
      </c>
      <c r="C48" s="6" t="s">
        <v>13</v>
      </c>
      <c r="D48" s="6" t="s">
        <v>11</v>
      </c>
      <c r="E48" s="6" t="s">
        <v>11</v>
      </c>
      <c r="F48" s="6" t="s">
        <v>11</v>
      </c>
      <c r="G48" s="6" t="s">
        <v>13</v>
      </c>
      <c r="H48" s="6" t="s">
        <v>11</v>
      </c>
      <c r="I48" s="6" t="s">
        <v>11</v>
      </c>
      <c r="J48" s="7" t="s">
        <v>11</v>
      </c>
    </row>
    <row r="49" spans="1:10" ht="45">
      <c r="A49" s="7">
        <v>602400</v>
      </c>
      <c r="B49" s="7" t="s">
        <v>204</v>
      </c>
      <c r="C49" s="6"/>
      <c r="D49" s="6"/>
      <c r="E49" s="6"/>
      <c r="F49" s="6"/>
      <c r="G49" s="6"/>
      <c r="H49" s="6"/>
      <c r="I49" s="6"/>
      <c r="J49" s="7"/>
    </row>
    <row r="50" spans="1:10" ht="15">
      <c r="A50" s="7">
        <v>602100</v>
      </c>
      <c r="B50" s="7" t="s">
        <v>205</v>
      </c>
      <c r="C50" s="6"/>
      <c r="D50" s="6"/>
      <c r="E50" s="6"/>
      <c r="F50" s="6"/>
      <c r="G50" s="6"/>
      <c r="H50" s="6"/>
      <c r="I50" s="6"/>
      <c r="J50" s="7"/>
    </row>
    <row r="51" spans="1:10" ht="15">
      <c r="A51" s="7">
        <v>602200</v>
      </c>
      <c r="B51" s="7" t="s">
        <v>206</v>
      </c>
      <c r="C51" s="6"/>
      <c r="D51" s="6"/>
      <c r="E51" s="6"/>
      <c r="F51" s="6"/>
      <c r="G51" s="6"/>
      <c r="H51" s="6"/>
      <c r="I51" s="6"/>
      <c r="J51" s="7"/>
    </row>
    <row r="52" spans="1:10" ht="15">
      <c r="A52" s="7" t="s">
        <v>11</v>
      </c>
      <c r="B52" s="7" t="s">
        <v>14</v>
      </c>
      <c r="C52" s="6" t="s">
        <v>13</v>
      </c>
      <c r="D52" s="6" t="s">
        <v>11</v>
      </c>
      <c r="E52" s="6" t="s">
        <v>11</v>
      </c>
      <c r="F52" s="6" t="s">
        <v>11</v>
      </c>
      <c r="G52" s="6" t="s">
        <v>13</v>
      </c>
      <c r="H52" s="6" t="s">
        <v>11</v>
      </c>
      <c r="I52" s="6" t="s">
        <v>11</v>
      </c>
      <c r="J52" s="7" t="s">
        <v>11</v>
      </c>
    </row>
    <row r="53" spans="1:10" ht="15">
      <c r="A53" s="7" t="s">
        <v>11</v>
      </c>
      <c r="B53" s="6" t="s">
        <v>15</v>
      </c>
      <c r="C53" s="6">
        <v>2123322</v>
      </c>
      <c r="D53" s="6">
        <v>30000</v>
      </c>
      <c r="E53" s="6" t="s">
        <v>11</v>
      </c>
      <c r="F53" s="6">
        <v>2153322</v>
      </c>
      <c r="G53" s="6">
        <v>2238752</v>
      </c>
      <c r="H53" s="6">
        <v>35000</v>
      </c>
      <c r="I53" s="6" t="s">
        <v>11</v>
      </c>
      <c r="J53" s="6">
        <v>2273752</v>
      </c>
    </row>
    <row r="56" spans="1:14" ht="15">
      <c r="A56" s="47" t="s">
        <v>16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>
      <c r="A57" s="47" t="s">
        <v>98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">
      <c r="A58" s="3"/>
      <c r="N58" s="3" t="s">
        <v>5</v>
      </c>
    </row>
    <row r="59" spans="1:14" ht="21.75" customHeight="1">
      <c r="A59" s="46" t="s">
        <v>17</v>
      </c>
      <c r="B59" s="46" t="s">
        <v>7</v>
      </c>
      <c r="C59" s="46" t="s">
        <v>99</v>
      </c>
      <c r="D59" s="46"/>
      <c r="E59" s="46"/>
      <c r="F59" s="46"/>
      <c r="G59" s="46" t="s">
        <v>93</v>
      </c>
      <c r="H59" s="46"/>
      <c r="I59" s="46"/>
      <c r="J59" s="46"/>
      <c r="K59" s="46" t="s">
        <v>94</v>
      </c>
      <c r="L59" s="46"/>
      <c r="M59" s="46"/>
      <c r="N59" s="46"/>
    </row>
    <row r="60" spans="1:14" ht="63" customHeight="1">
      <c r="A60" s="46"/>
      <c r="B60" s="46"/>
      <c r="C60" s="6" t="s">
        <v>8</v>
      </c>
      <c r="D60" s="6" t="s">
        <v>9</v>
      </c>
      <c r="E60" s="6" t="s">
        <v>10</v>
      </c>
      <c r="F60" s="6" t="s">
        <v>58</v>
      </c>
      <c r="G60" s="6" t="s">
        <v>8</v>
      </c>
      <c r="H60" s="6" t="s">
        <v>9</v>
      </c>
      <c r="I60" s="6" t="s">
        <v>10</v>
      </c>
      <c r="J60" s="6" t="s">
        <v>56</v>
      </c>
      <c r="K60" s="6" t="s">
        <v>8</v>
      </c>
      <c r="L60" s="6" t="s">
        <v>9</v>
      </c>
      <c r="M60" s="6" t="s">
        <v>10</v>
      </c>
      <c r="N60" s="6" t="s">
        <v>57</v>
      </c>
    </row>
    <row r="61" spans="1:14" ht="15">
      <c r="A61" s="6">
        <v>1</v>
      </c>
      <c r="B61" s="6">
        <v>2</v>
      </c>
      <c r="C61" s="6">
        <v>3</v>
      </c>
      <c r="D61" s="6">
        <v>4</v>
      </c>
      <c r="E61" s="6">
        <v>5</v>
      </c>
      <c r="F61" s="6">
        <v>6</v>
      </c>
      <c r="G61" s="6">
        <v>7</v>
      </c>
      <c r="H61" s="6">
        <v>8</v>
      </c>
      <c r="I61" s="6">
        <v>9</v>
      </c>
      <c r="J61" s="6">
        <v>10</v>
      </c>
      <c r="K61" s="6">
        <v>11</v>
      </c>
      <c r="L61" s="6">
        <v>12</v>
      </c>
      <c r="M61" s="6">
        <v>13</v>
      </c>
      <c r="N61" s="6">
        <v>14</v>
      </c>
    </row>
    <row r="62" spans="1:14" ht="15">
      <c r="A62" s="6">
        <v>2110</v>
      </c>
      <c r="B62" s="6" t="s">
        <v>139</v>
      </c>
      <c r="C62" s="76">
        <v>768012</v>
      </c>
      <c r="D62" s="76">
        <v>10100</v>
      </c>
      <c r="E62" s="76"/>
      <c r="F62" s="76">
        <v>778112</v>
      </c>
      <c r="G62" s="77">
        <v>922154</v>
      </c>
      <c r="H62" s="76">
        <v>7319</v>
      </c>
      <c r="I62" s="76"/>
      <c r="J62" s="76">
        <v>929473</v>
      </c>
      <c r="K62" s="76">
        <v>975040</v>
      </c>
      <c r="L62" s="76"/>
      <c r="M62" s="76"/>
      <c r="N62" s="76">
        <v>975040</v>
      </c>
    </row>
    <row r="63" spans="1:14" ht="15">
      <c r="A63" s="6">
        <v>2120</v>
      </c>
      <c r="B63" s="6" t="s">
        <v>140</v>
      </c>
      <c r="C63" s="76">
        <v>190241</v>
      </c>
      <c r="D63" s="76">
        <v>2222</v>
      </c>
      <c r="E63" s="76"/>
      <c r="F63" s="76">
        <v>192463</v>
      </c>
      <c r="G63" s="77">
        <v>266830</v>
      </c>
      <c r="H63" s="76">
        <v>1610</v>
      </c>
      <c r="I63" s="76"/>
      <c r="J63" s="76">
        <v>268440</v>
      </c>
      <c r="K63" s="76">
        <v>259280</v>
      </c>
      <c r="L63" s="76"/>
      <c r="M63" s="76"/>
      <c r="N63" s="76">
        <v>259280</v>
      </c>
    </row>
    <row r="64" spans="1:14" ht="15">
      <c r="A64" s="6">
        <v>2210</v>
      </c>
      <c r="B64" s="6" t="s">
        <v>211</v>
      </c>
      <c r="C64" s="76">
        <v>90706</v>
      </c>
      <c r="D64" s="76">
        <v>106592</v>
      </c>
      <c r="E64" s="76"/>
      <c r="F64" s="76">
        <v>197299</v>
      </c>
      <c r="G64" s="77">
        <v>149455</v>
      </c>
      <c r="H64" s="76">
        <v>157900</v>
      </c>
      <c r="I64" s="76"/>
      <c r="J64" s="76">
        <v>307355</v>
      </c>
      <c r="K64" s="76">
        <v>102900</v>
      </c>
      <c r="L64" s="76">
        <v>18000</v>
      </c>
      <c r="M64" s="76"/>
      <c r="N64" s="76">
        <v>120900</v>
      </c>
    </row>
    <row r="65" spans="1:14" ht="15">
      <c r="A65" s="6">
        <v>2240</v>
      </c>
      <c r="B65" s="6" t="s">
        <v>142</v>
      </c>
      <c r="C65" s="76">
        <v>409091</v>
      </c>
      <c r="D65" s="76">
        <v>24547</v>
      </c>
      <c r="E65" s="76"/>
      <c r="F65" s="76">
        <v>433638</v>
      </c>
      <c r="G65" s="77">
        <v>282235</v>
      </c>
      <c r="H65" s="76">
        <v>4600</v>
      </c>
      <c r="I65" s="76"/>
      <c r="J65" s="76">
        <v>286835</v>
      </c>
      <c r="K65" s="76">
        <v>222600</v>
      </c>
      <c r="L65" s="76">
        <v>7000</v>
      </c>
      <c r="M65" s="76"/>
      <c r="N65" s="76">
        <v>229600</v>
      </c>
    </row>
    <row r="66" spans="1:14" ht="15">
      <c r="A66" s="6">
        <v>2250</v>
      </c>
      <c r="B66" s="6" t="s">
        <v>143</v>
      </c>
      <c r="C66" s="76">
        <v>755</v>
      </c>
      <c r="D66" s="76"/>
      <c r="E66" s="76"/>
      <c r="F66" s="76">
        <v>755</v>
      </c>
      <c r="G66" s="77">
        <v>2160</v>
      </c>
      <c r="H66" s="76"/>
      <c r="I66" s="76"/>
      <c r="J66" s="76">
        <v>2160</v>
      </c>
      <c r="K66" s="76">
        <v>2400</v>
      </c>
      <c r="L66" s="76"/>
      <c r="M66" s="76"/>
      <c r="N66" s="76">
        <v>2400</v>
      </c>
    </row>
    <row r="67" spans="1:14" ht="15">
      <c r="A67" s="6">
        <v>2271</v>
      </c>
      <c r="B67" s="6" t="s">
        <v>144</v>
      </c>
      <c r="C67" s="76">
        <v>82134</v>
      </c>
      <c r="D67" s="76"/>
      <c r="E67" s="76"/>
      <c r="F67" s="76">
        <v>82134</v>
      </c>
      <c r="G67" s="77">
        <v>123322</v>
      </c>
      <c r="H67" s="76"/>
      <c r="I67" s="76"/>
      <c r="J67" s="76">
        <v>123322</v>
      </c>
      <c r="K67" s="76">
        <v>135683</v>
      </c>
      <c r="L67" s="76"/>
      <c r="M67" s="76"/>
      <c r="N67" s="76">
        <v>135683</v>
      </c>
    </row>
    <row r="68" spans="1:14" ht="15">
      <c r="A68" s="6">
        <v>2272</v>
      </c>
      <c r="B68" s="6" t="s">
        <v>145</v>
      </c>
      <c r="C68" s="76">
        <v>28342</v>
      </c>
      <c r="D68" s="76"/>
      <c r="E68" s="76"/>
      <c r="F68" s="76">
        <v>28342</v>
      </c>
      <c r="G68" s="77">
        <v>48215</v>
      </c>
      <c r="H68" s="76"/>
      <c r="I68" s="76"/>
      <c r="J68" s="76">
        <v>48215</v>
      </c>
      <c r="K68" s="76">
        <v>214651</v>
      </c>
      <c r="L68" s="76"/>
      <c r="M68" s="76"/>
      <c r="N68" s="76">
        <v>214651</v>
      </c>
    </row>
    <row r="69" spans="1:14" ht="15">
      <c r="A69" s="6">
        <v>2273</v>
      </c>
      <c r="B69" s="6" t="s">
        <v>146</v>
      </c>
      <c r="C69" s="76">
        <v>43276</v>
      </c>
      <c r="D69" s="76"/>
      <c r="E69" s="76"/>
      <c r="F69" s="76">
        <v>43276</v>
      </c>
      <c r="G69" s="77">
        <v>59280</v>
      </c>
      <c r="H69" s="76"/>
      <c r="I69" s="76"/>
      <c r="J69" s="76">
        <v>59280</v>
      </c>
      <c r="K69" s="76">
        <v>89040</v>
      </c>
      <c r="L69" s="76"/>
      <c r="M69" s="76"/>
      <c r="N69" s="76">
        <v>89040</v>
      </c>
    </row>
    <row r="70" spans="1:14" ht="15">
      <c r="A70" s="6">
        <v>2275</v>
      </c>
      <c r="B70" s="6" t="s">
        <v>147</v>
      </c>
      <c r="C70" s="76"/>
      <c r="D70" s="76"/>
      <c r="E70" s="76"/>
      <c r="F70" s="76"/>
      <c r="G70" s="77">
        <v>3360</v>
      </c>
      <c r="H70" s="76"/>
      <c r="I70" s="76"/>
      <c r="J70" s="76">
        <v>3360</v>
      </c>
      <c r="K70" s="76">
        <v>3360</v>
      </c>
      <c r="L70" s="76"/>
      <c r="M70" s="76"/>
      <c r="N70" s="76">
        <v>3360</v>
      </c>
    </row>
    <row r="71" spans="1:14" ht="30">
      <c r="A71" s="6">
        <v>2282</v>
      </c>
      <c r="B71" s="6" t="s">
        <v>148</v>
      </c>
      <c r="C71" s="76">
        <v>9000</v>
      </c>
      <c r="D71" s="76"/>
      <c r="E71" s="76"/>
      <c r="F71" s="76">
        <v>9000</v>
      </c>
      <c r="G71" s="77">
        <v>10000</v>
      </c>
      <c r="H71" s="76"/>
      <c r="I71" s="76"/>
      <c r="J71" s="76">
        <v>10000</v>
      </c>
      <c r="K71" s="76">
        <v>12000</v>
      </c>
      <c r="L71" s="76"/>
      <c r="M71" s="76"/>
      <c r="N71" s="76">
        <v>12000</v>
      </c>
    </row>
    <row r="72" spans="1:14" ht="15">
      <c r="A72" s="6">
        <v>2800</v>
      </c>
      <c r="B72" s="6" t="s">
        <v>149</v>
      </c>
      <c r="C72" s="76">
        <v>810</v>
      </c>
      <c r="D72" s="78" t="s">
        <v>11</v>
      </c>
      <c r="E72" s="78" t="s">
        <v>11</v>
      </c>
      <c r="F72" s="78">
        <v>810</v>
      </c>
      <c r="G72" s="78">
        <v>580</v>
      </c>
      <c r="H72" s="78" t="s">
        <v>11</v>
      </c>
      <c r="I72" s="78" t="s">
        <v>11</v>
      </c>
      <c r="J72" s="78">
        <v>580</v>
      </c>
      <c r="K72" s="76" t="s">
        <v>11</v>
      </c>
      <c r="L72" s="76" t="s">
        <v>11</v>
      </c>
      <c r="M72" s="76" t="s">
        <v>11</v>
      </c>
      <c r="N72" s="76" t="s">
        <v>11</v>
      </c>
    </row>
    <row r="73" spans="1:14" ht="15">
      <c r="A73" s="6">
        <v>3110</v>
      </c>
      <c r="B73" s="6" t="s">
        <v>150</v>
      </c>
      <c r="C73" s="76"/>
      <c r="D73" s="78">
        <v>70354</v>
      </c>
      <c r="E73" s="78">
        <v>56354</v>
      </c>
      <c r="F73" s="78">
        <v>70354</v>
      </c>
      <c r="G73" s="78"/>
      <c r="H73" s="78">
        <v>25000</v>
      </c>
      <c r="I73" s="78">
        <v>25000</v>
      </c>
      <c r="J73" s="78">
        <v>25000</v>
      </c>
      <c r="K73" s="76"/>
      <c r="L73" s="76"/>
      <c r="M73" s="76"/>
      <c r="N73" s="76"/>
    </row>
    <row r="74" spans="1:14" ht="15">
      <c r="A74" s="6">
        <v>3132</v>
      </c>
      <c r="B74" s="6" t="s">
        <v>203</v>
      </c>
      <c r="C74" s="76"/>
      <c r="D74" s="78"/>
      <c r="E74" s="78"/>
      <c r="F74" s="78"/>
      <c r="G74" s="78"/>
      <c r="H74" s="78">
        <v>101500</v>
      </c>
      <c r="I74" s="78">
        <v>101500</v>
      </c>
      <c r="J74" s="78">
        <v>101500</v>
      </c>
      <c r="K74" s="76"/>
      <c r="L74" s="76"/>
      <c r="M74" s="76"/>
      <c r="N74" s="76"/>
    </row>
    <row r="75" spans="1:14" ht="15">
      <c r="A75" s="6" t="s">
        <v>11</v>
      </c>
      <c r="B75" s="7" t="s">
        <v>11</v>
      </c>
      <c r="C75" s="76" t="s">
        <v>11</v>
      </c>
      <c r="D75" s="76" t="s">
        <v>11</v>
      </c>
      <c r="E75" s="76" t="s">
        <v>11</v>
      </c>
      <c r="F75" s="76" t="s">
        <v>11</v>
      </c>
      <c r="G75" s="76" t="s">
        <v>11</v>
      </c>
      <c r="H75" s="76" t="s">
        <v>11</v>
      </c>
      <c r="I75" s="76" t="s">
        <v>11</v>
      </c>
      <c r="J75" s="76" t="s">
        <v>11</v>
      </c>
      <c r="K75" s="76" t="s">
        <v>11</v>
      </c>
      <c r="L75" s="76" t="s">
        <v>11</v>
      </c>
      <c r="M75" s="76" t="s">
        <v>11</v>
      </c>
      <c r="N75" s="76" t="s">
        <v>11</v>
      </c>
    </row>
    <row r="76" spans="1:14" ht="15">
      <c r="A76" s="6" t="s">
        <v>11</v>
      </c>
      <c r="B76" s="6" t="s">
        <v>15</v>
      </c>
      <c r="C76" s="76">
        <f>SUM(C62:C74)</f>
        <v>1622367</v>
      </c>
      <c r="D76" s="76">
        <f aca="true" t="shared" si="2" ref="D76:N76">SUM(D62:D74)</f>
        <v>213815</v>
      </c>
      <c r="E76" s="76">
        <f t="shared" si="2"/>
        <v>56354</v>
      </c>
      <c r="F76" s="76">
        <f t="shared" si="2"/>
        <v>1836183</v>
      </c>
      <c r="G76" s="76">
        <f t="shared" si="2"/>
        <v>1867591</v>
      </c>
      <c r="H76" s="76">
        <f t="shared" si="2"/>
        <v>297929</v>
      </c>
      <c r="I76" s="76">
        <f t="shared" si="2"/>
        <v>126500</v>
      </c>
      <c r="J76" s="76">
        <f t="shared" si="2"/>
        <v>2165520</v>
      </c>
      <c r="K76" s="76">
        <f t="shared" si="2"/>
        <v>2016954</v>
      </c>
      <c r="L76" s="76">
        <f t="shared" si="2"/>
        <v>25000</v>
      </c>
      <c r="M76" s="76">
        <f t="shared" si="2"/>
        <v>0</v>
      </c>
      <c r="N76" s="76">
        <f t="shared" si="2"/>
        <v>2041954</v>
      </c>
    </row>
    <row r="79" spans="1:14" ht="15">
      <c r="A79" s="52" t="s">
        <v>100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ht="15">
      <c r="A80" s="3"/>
    </row>
    <row r="81" ht="15">
      <c r="N81" s="3" t="s">
        <v>5</v>
      </c>
    </row>
    <row r="82" spans="1:14" ht="15">
      <c r="A82" s="46" t="s">
        <v>18</v>
      </c>
      <c r="B82" s="46" t="s">
        <v>7</v>
      </c>
      <c r="C82" s="46" t="s">
        <v>92</v>
      </c>
      <c r="D82" s="46"/>
      <c r="E82" s="46"/>
      <c r="F82" s="46"/>
      <c r="G82" s="46" t="s">
        <v>93</v>
      </c>
      <c r="H82" s="46"/>
      <c r="I82" s="46"/>
      <c r="J82" s="46"/>
      <c r="K82" s="46" t="s">
        <v>101</v>
      </c>
      <c r="L82" s="46"/>
      <c r="M82" s="46"/>
      <c r="N82" s="46"/>
    </row>
    <row r="83" spans="1:14" ht="58.5" customHeight="1">
      <c r="A83" s="46"/>
      <c r="B83" s="46"/>
      <c r="C83" s="6" t="s">
        <v>8</v>
      </c>
      <c r="D83" s="6" t="s">
        <v>9</v>
      </c>
      <c r="E83" s="6" t="s">
        <v>10</v>
      </c>
      <c r="F83" s="6" t="s">
        <v>58</v>
      </c>
      <c r="G83" s="6" t="s">
        <v>8</v>
      </c>
      <c r="H83" s="6" t="s">
        <v>9</v>
      </c>
      <c r="I83" s="6" t="s">
        <v>10</v>
      </c>
      <c r="J83" s="6" t="s">
        <v>56</v>
      </c>
      <c r="K83" s="6" t="s">
        <v>8</v>
      </c>
      <c r="L83" s="6" t="s">
        <v>9</v>
      </c>
      <c r="M83" s="6" t="s">
        <v>10</v>
      </c>
      <c r="N83" s="6" t="s">
        <v>57</v>
      </c>
    </row>
    <row r="84" spans="1:14" ht="15">
      <c r="A84" s="6">
        <v>1</v>
      </c>
      <c r="B84" s="6">
        <v>2</v>
      </c>
      <c r="C84" s="6">
        <v>3</v>
      </c>
      <c r="D84" s="6">
        <v>4</v>
      </c>
      <c r="E84" s="6">
        <v>5</v>
      </c>
      <c r="F84" s="6">
        <v>6</v>
      </c>
      <c r="G84" s="6">
        <v>7</v>
      </c>
      <c r="H84" s="6">
        <v>8</v>
      </c>
      <c r="I84" s="6">
        <v>9</v>
      </c>
      <c r="J84" s="6">
        <v>10</v>
      </c>
      <c r="K84" s="6">
        <v>11</v>
      </c>
      <c r="L84" s="6">
        <v>12</v>
      </c>
      <c r="M84" s="6">
        <v>13</v>
      </c>
      <c r="N84" s="6">
        <v>14</v>
      </c>
    </row>
    <row r="85" spans="1:14" ht="15">
      <c r="A85" s="7" t="s">
        <v>11</v>
      </c>
      <c r="B85" s="7" t="s">
        <v>11</v>
      </c>
      <c r="C85" s="7" t="s">
        <v>11</v>
      </c>
      <c r="D85" s="7" t="s">
        <v>11</v>
      </c>
      <c r="E85" s="7" t="s">
        <v>11</v>
      </c>
      <c r="F85" s="7" t="s">
        <v>11</v>
      </c>
      <c r="G85" s="7" t="s">
        <v>11</v>
      </c>
      <c r="H85" s="7" t="s">
        <v>11</v>
      </c>
      <c r="I85" s="7" t="s">
        <v>11</v>
      </c>
      <c r="J85" s="7" t="s">
        <v>11</v>
      </c>
      <c r="K85" s="6" t="s">
        <v>11</v>
      </c>
      <c r="L85" s="7" t="s">
        <v>11</v>
      </c>
      <c r="M85" s="7" t="s">
        <v>11</v>
      </c>
      <c r="N85" s="7" t="s">
        <v>11</v>
      </c>
    </row>
    <row r="86" spans="1:14" ht="15">
      <c r="A86" s="6" t="s">
        <v>11</v>
      </c>
      <c r="B86" s="7" t="s">
        <v>11</v>
      </c>
      <c r="C86" s="6" t="s">
        <v>11</v>
      </c>
      <c r="D86" s="6" t="s">
        <v>11</v>
      </c>
      <c r="E86" s="6" t="s">
        <v>11</v>
      </c>
      <c r="F86" s="6" t="s">
        <v>11</v>
      </c>
      <c r="G86" s="6" t="s">
        <v>11</v>
      </c>
      <c r="H86" s="6" t="s">
        <v>11</v>
      </c>
      <c r="I86" s="6" t="s">
        <v>11</v>
      </c>
      <c r="J86" s="6" t="s">
        <v>11</v>
      </c>
      <c r="K86" s="6" t="s">
        <v>11</v>
      </c>
      <c r="L86" s="6" t="s">
        <v>11</v>
      </c>
      <c r="M86" s="6" t="s">
        <v>11</v>
      </c>
      <c r="N86" s="6" t="s">
        <v>11</v>
      </c>
    </row>
    <row r="87" spans="1:14" ht="15">
      <c r="A87" s="6" t="s">
        <v>11</v>
      </c>
      <c r="B87" s="6" t="s">
        <v>15</v>
      </c>
      <c r="C87" s="6" t="s">
        <v>11</v>
      </c>
      <c r="D87" s="6" t="s">
        <v>11</v>
      </c>
      <c r="E87" s="6" t="s">
        <v>11</v>
      </c>
      <c r="F87" s="6" t="s">
        <v>11</v>
      </c>
      <c r="G87" s="6" t="s">
        <v>11</v>
      </c>
      <c r="H87" s="6" t="s">
        <v>11</v>
      </c>
      <c r="I87" s="6" t="s">
        <v>11</v>
      </c>
      <c r="J87" s="6" t="s">
        <v>11</v>
      </c>
      <c r="K87" s="6" t="s">
        <v>11</v>
      </c>
      <c r="L87" s="6" t="s">
        <v>11</v>
      </c>
      <c r="M87" s="6" t="s">
        <v>11</v>
      </c>
      <c r="N87" s="6" t="s">
        <v>11</v>
      </c>
    </row>
    <row r="89" spans="1:10" ht="15">
      <c r="A89" s="52" t="s">
        <v>102</v>
      </c>
      <c r="B89" s="52"/>
      <c r="C89" s="52"/>
      <c r="D89" s="52"/>
      <c r="E89" s="52"/>
      <c r="F89" s="52"/>
      <c r="G89" s="52"/>
      <c r="H89" s="52"/>
      <c r="I89" s="52"/>
      <c r="J89" s="52"/>
    </row>
    <row r="90" ht="15">
      <c r="A90" s="3"/>
    </row>
    <row r="91" ht="15">
      <c r="J91" s="1" t="s">
        <v>5</v>
      </c>
    </row>
    <row r="92" spans="1:10" ht="21.75" customHeight="1">
      <c r="A92" s="46" t="s">
        <v>17</v>
      </c>
      <c r="B92" s="46" t="s">
        <v>7</v>
      </c>
      <c r="C92" s="46" t="s">
        <v>96</v>
      </c>
      <c r="D92" s="46"/>
      <c r="E92" s="46"/>
      <c r="F92" s="46"/>
      <c r="G92" s="46" t="s">
        <v>97</v>
      </c>
      <c r="H92" s="46"/>
      <c r="I92" s="46"/>
      <c r="J92" s="46"/>
    </row>
    <row r="93" spans="1:10" ht="61.5" customHeight="1">
      <c r="A93" s="46"/>
      <c r="B93" s="46"/>
      <c r="C93" s="6" t="s">
        <v>8</v>
      </c>
      <c r="D93" s="6" t="s">
        <v>9</v>
      </c>
      <c r="E93" s="6" t="s">
        <v>10</v>
      </c>
      <c r="F93" s="6" t="s">
        <v>58</v>
      </c>
      <c r="G93" s="6" t="s">
        <v>8</v>
      </c>
      <c r="H93" s="6" t="s">
        <v>9</v>
      </c>
      <c r="I93" s="6" t="s">
        <v>10</v>
      </c>
      <c r="J93" s="6" t="s">
        <v>56</v>
      </c>
    </row>
    <row r="94" spans="1:10" ht="15">
      <c r="A94" s="6">
        <v>1</v>
      </c>
      <c r="B94" s="6">
        <v>2</v>
      </c>
      <c r="C94" s="6">
        <v>3</v>
      </c>
      <c r="D94" s="6">
        <v>4</v>
      </c>
      <c r="E94" s="6">
        <v>5</v>
      </c>
      <c r="F94" s="6">
        <v>6</v>
      </c>
      <c r="G94" s="6">
        <v>7</v>
      </c>
      <c r="H94" s="6">
        <v>8</v>
      </c>
      <c r="I94" s="6">
        <v>9</v>
      </c>
      <c r="J94" s="6">
        <v>10</v>
      </c>
    </row>
    <row r="95" spans="1:10" ht="15">
      <c r="A95" s="6">
        <v>2110</v>
      </c>
      <c r="B95" s="6" t="s">
        <v>139</v>
      </c>
      <c r="C95" s="76">
        <v>982862</v>
      </c>
      <c r="D95" s="76"/>
      <c r="E95" s="76"/>
      <c r="F95" s="76">
        <v>982862</v>
      </c>
      <c r="G95" s="76">
        <v>1039371</v>
      </c>
      <c r="H95" s="76"/>
      <c r="I95" s="76"/>
      <c r="J95" s="76">
        <v>1039371</v>
      </c>
    </row>
    <row r="96" spans="1:10" ht="15">
      <c r="A96" s="6">
        <v>2120</v>
      </c>
      <c r="B96" s="6" t="s">
        <v>140</v>
      </c>
      <c r="C96" s="76">
        <v>275853</v>
      </c>
      <c r="D96" s="76"/>
      <c r="E96" s="76"/>
      <c r="F96" s="76">
        <v>275853</v>
      </c>
      <c r="G96" s="76">
        <v>291154</v>
      </c>
      <c r="H96" s="76"/>
      <c r="I96" s="76"/>
      <c r="J96" s="76">
        <v>291154</v>
      </c>
    </row>
    <row r="97" spans="1:10" ht="15">
      <c r="A97" s="6">
        <v>2210</v>
      </c>
      <c r="B97" s="6" t="s">
        <v>141</v>
      </c>
      <c r="C97" s="76">
        <v>10000</v>
      </c>
      <c r="D97" s="76">
        <v>20000</v>
      </c>
      <c r="E97" s="76"/>
      <c r="F97" s="76">
        <v>30000</v>
      </c>
      <c r="G97" s="76">
        <v>10000</v>
      </c>
      <c r="H97" s="76">
        <v>22500</v>
      </c>
      <c r="I97" s="76"/>
      <c r="J97" s="76">
        <v>32500</v>
      </c>
    </row>
    <row r="98" spans="1:10" ht="15">
      <c r="A98" s="6">
        <v>2240</v>
      </c>
      <c r="B98" s="6" t="s">
        <v>142</v>
      </c>
      <c r="C98" s="76">
        <v>267120</v>
      </c>
      <c r="D98" s="76">
        <v>10000</v>
      </c>
      <c r="E98" s="76"/>
      <c r="F98" s="76">
        <v>277120</v>
      </c>
      <c r="G98" s="76">
        <v>280476</v>
      </c>
      <c r="H98" s="76">
        <v>12500</v>
      </c>
      <c r="I98" s="76"/>
      <c r="J98" s="76">
        <v>292976</v>
      </c>
    </row>
    <row r="99" spans="1:10" ht="15">
      <c r="A99" s="6">
        <v>2250</v>
      </c>
      <c r="B99" s="6" t="s">
        <v>143</v>
      </c>
      <c r="C99" s="76">
        <v>2640</v>
      </c>
      <c r="D99" s="76"/>
      <c r="E99" s="76"/>
      <c r="F99" s="76">
        <v>2640</v>
      </c>
      <c r="G99" s="76">
        <v>2904</v>
      </c>
      <c r="H99" s="76"/>
      <c r="I99" s="76"/>
      <c r="J99" s="76">
        <v>2904</v>
      </c>
    </row>
    <row r="100" spans="1:10" ht="15">
      <c r="A100" s="6">
        <v>2271</v>
      </c>
      <c r="B100" s="6" t="s">
        <v>144</v>
      </c>
      <c r="C100" s="76">
        <v>146540</v>
      </c>
      <c r="D100" s="76"/>
      <c r="E100" s="76"/>
      <c r="F100" s="76">
        <v>146540</v>
      </c>
      <c r="G100" s="76">
        <v>155479</v>
      </c>
      <c r="H100" s="76"/>
      <c r="I100" s="76"/>
      <c r="J100" s="76">
        <v>155479</v>
      </c>
    </row>
    <row r="101" spans="1:10" ht="15">
      <c r="A101" s="6">
        <v>2272</v>
      </c>
      <c r="B101" s="6" t="s">
        <v>145</v>
      </c>
      <c r="C101" s="76">
        <v>237908</v>
      </c>
      <c r="D101" s="76"/>
      <c r="E101" s="76"/>
      <c r="F101" s="76">
        <v>237908</v>
      </c>
      <c r="G101" s="76">
        <v>252488</v>
      </c>
      <c r="H101" s="76"/>
      <c r="I101" s="76"/>
      <c r="J101" s="76">
        <v>252488</v>
      </c>
    </row>
    <row r="102" spans="1:10" ht="15">
      <c r="A102" s="6">
        <v>2273</v>
      </c>
      <c r="B102" s="6" t="s">
        <v>146</v>
      </c>
      <c r="C102" s="76">
        <v>96000</v>
      </c>
      <c r="D102" s="76"/>
      <c r="E102" s="76"/>
      <c r="F102" s="76">
        <v>96000</v>
      </c>
      <c r="G102" s="76">
        <v>101760</v>
      </c>
      <c r="H102" s="76"/>
      <c r="I102" s="76"/>
      <c r="J102" s="76">
        <v>101760</v>
      </c>
    </row>
    <row r="103" spans="1:10" ht="15">
      <c r="A103" s="6">
        <v>2275</v>
      </c>
      <c r="B103" s="6" t="s">
        <v>147</v>
      </c>
      <c r="C103" s="76"/>
      <c r="D103" s="76"/>
      <c r="E103" s="76"/>
      <c r="F103" s="76"/>
      <c r="G103" s="76"/>
      <c r="H103" s="76"/>
      <c r="I103" s="76"/>
      <c r="J103" s="76"/>
    </row>
    <row r="104" spans="1:10" ht="30">
      <c r="A104" s="6">
        <v>2282</v>
      </c>
      <c r="B104" s="6" t="s">
        <v>148</v>
      </c>
      <c r="C104" s="76">
        <v>14400</v>
      </c>
      <c r="D104" s="76"/>
      <c r="E104" s="76"/>
      <c r="F104" s="76">
        <v>14400</v>
      </c>
      <c r="G104" s="76">
        <v>15120</v>
      </c>
      <c r="H104" s="76"/>
      <c r="I104" s="76"/>
      <c r="J104" s="76">
        <v>15120</v>
      </c>
    </row>
    <row r="105" spans="1:10" ht="15">
      <c r="A105" s="6" t="s">
        <v>11</v>
      </c>
      <c r="B105" s="7"/>
      <c r="C105" s="76" t="s">
        <v>11</v>
      </c>
      <c r="D105" s="76" t="s">
        <v>11</v>
      </c>
      <c r="E105" s="76" t="s">
        <v>11</v>
      </c>
      <c r="F105" s="76" t="s">
        <v>11</v>
      </c>
      <c r="G105" s="76" t="s">
        <v>11</v>
      </c>
      <c r="H105" s="76" t="s">
        <v>11</v>
      </c>
      <c r="I105" s="76" t="s">
        <v>11</v>
      </c>
      <c r="J105" s="76" t="s">
        <v>11</v>
      </c>
    </row>
    <row r="106" spans="1:10" ht="15">
      <c r="A106" s="6" t="s">
        <v>11</v>
      </c>
      <c r="B106" s="6" t="s">
        <v>15</v>
      </c>
      <c r="C106" s="76">
        <v>2123322</v>
      </c>
      <c r="D106" s="76">
        <v>30000</v>
      </c>
      <c r="E106" s="76"/>
      <c r="F106" s="76">
        <v>2153322</v>
      </c>
      <c r="G106" s="76">
        <v>2238752</v>
      </c>
      <c r="H106" s="76">
        <v>35000</v>
      </c>
      <c r="I106" s="76" t="s">
        <v>11</v>
      </c>
      <c r="J106" s="76">
        <v>2273752</v>
      </c>
    </row>
    <row r="109" spans="1:10" ht="15">
      <c r="A109" s="52" t="s">
        <v>103</v>
      </c>
      <c r="B109" s="52"/>
      <c r="C109" s="52"/>
      <c r="D109" s="52"/>
      <c r="E109" s="52"/>
      <c r="F109" s="52"/>
      <c r="G109" s="52"/>
      <c r="H109" s="52"/>
      <c r="I109" s="52"/>
      <c r="J109" s="52"/>
    </row>
    <row r="110" ht="15">
      <c r="A110" s="3"/>
    </row>
    <row r="111" ht="15">
      <c r="J111" s="22" t="s">
        <v>5</v>
      </c>
    </row>
    <row r="112" spans="1:10" ht="15">
      <c r="A112" s="46" t="s">
        <v>18</v>
      </c>
      <c r="B112" s="46" t="s">
        <v>7</v>
      </c>
      <c r="C112" s="46" t="s">
        <v>96</v>
      </c>
      <c r="D112" s="46"/>
      <c r="E112" s="46"/>
      <c r="F112" s="46"/>
      <c r="G112" s="46" t="s">
        <v>97</v>
      </c>
      <c r="H112" s="46"/>
      <c r="I112" s="46"/>
      <c r="J112" s="46"/>
    </row>
    <row r="113" spans="1:10" ht="72.75" customHeight="1">
      <c r="A113" s="46"/>
      <c r="B113" s="46"/>
      <c r="C113" s="6" t="s">
        <v>8</v>
      </c>
      <c r="D113" s="6" t="s">
        <v>9</v>
      </c>
      <c r="E113" s="6" t="s">
        <v>10</v>
      </c>
      <c r="F113" s="6" t="s">
        <v>58</v>
      </c>
      <c r="G113" s="6" t="s">
        <v>8</v>
      </c>
      <c r="H113" s="6" t="s">
        <v>9</v>
      </c>
      <c r="I113" s="6" t="s">
        <v>10</v>
      </c>
      <c r="J113" s="6" t="s">
        <v>56</v>
      </c>
    </row>
    <row r="114" spans="1:10" ht="15">
      <c r="A114" s="6">
        <v>1</v>
      </c>
      <c r="B114" s="6">
        <v>2</v>
      </c>
      <c r="C114" s="6">
        <v>3</v>
      </c>
      <c r="D114" s="6">
        <v>4</v>
      </c>
      <c r="E114" s="6">
        <v>5</v>
      </c>
      <c r="F114" s="6">
        <v>6</v>
      </c>
      <c r="G114" s="6">
        <v>7</v>
      </c>
      <c r="H114" s="6">
        <v>8</v>
      </c>
      <c r="I114" s="6">
        <v>9</v>
      </c>
      <c r="J114" s="6">
        <v>10</v>
      </c>
    </row>
    <row r="115" spans="1:10" ht="15">
      <c r="A115" s="6" t="s">
        <v>11</v>
      </c>
      <c r="B115" s="6" t="s">
        <v>11</v>
      </c>
      <c r="C115" s="6" t="s">
        <v>11</v>
      </c>
      <c r="D115" s="6" t="s">
        <v>11</v>
      </c>
      <c r="E115" s="6" t="s">
        <v>11</v>
      </c>
      <c r="F115" s="6" t="s">
        <v>11</v>
      </c>
      <c r="G115" s="6" t="s">
        <v>11</v>
      </c>
      <c r="H115" s="6" t="s">
        <v>11</v>
      </c>
      <c r="I115" s="6" t="s">
        <v>11</v>
      </c>
      <c r="J115" s="6" t="s">
        <v>11</v>
      </c>
    </row>
    <row r="116" spans="1:10" ht="15">
      <c r="A116" s="6" t="s">
        <v>11</v>
      </c>
      <c r="B116" s="6" t="s">
        <v>11</v>
      </c>
      <c r="C116" s="6" t="s">
        <v>11</v>
      </c>
      <c r="D116" s="6" t="s">
        <v>11</v>
      </c>
      <c r="E116" s="6" t="s">
        <v>11</v>
      </c>
      <c r="F116" s="6" t="s">
        <v>11</v>
      </c>
      <c r="G116" s="6" t="s">
        <v>11</v>
      </c>
      <c r="H116" s="6" t="s">
        <v>11</v>
      </c>
      <c r="I116" s="6" t="s">
        <v>11</v>
      </c>
      <c r="J116" s="6" t="s">
        <v>11</v>
      </c>
    </row>
    <row r="117" spans="1:10" ht="15">
      <c r="A117" s="6" t="s">
        <v>11</v>
      </c>
      <c r="B117" s="6" t="s">
        <v>11</v>
      </c>
      <c r="C117" s="6" t="s">
        <v>11</v>
      </c>
      <c r="D117" s="6" t="s">
        <v>11</v>
      </c>
      <c r="E117" s="6" t="s">
        <v>11</v>
      </c>
      <c r="F117" s="6" t="s">
        <v>11</v>
      </c>
      <c r="G117" s="6" t="s">
        <v>11</v>
      </c>
      <c r="H117" s="6" t="s">
        <v>11</v>
      </c>
      <c r="I117" s="6" t="s">
        <v>11</v>
      </c>
      <c r="J117" s="6" t="s">
        <v>11</v>
      </c>
    </row>
    <row r="118" spans="1:10" ht="15">
      <c r="A118" s="6" t="s">
        <v>11</v>
      </c>
      <c r="B118" s="6" t="s">
        <v>15</v>
      </c>
      <c r="C118" s="6" t="s">
        <v>11</v>
      </c>
      <c r="D118" s="6" t="s">
        <v>11</v>
      </c>
      <c r="E118" s="6" t="s">
        <v>11</v>
      </c>
      <c r="F118" s="6" t="s">
        <v>11</v>
      </c>
      <c r="G118" s="6" t="s">
        <v>11</v>
      </c>
      <c r="H118" s="6" t="s">
        <v>11</v>
      </c>
      <c r="I118" s="6" t="s">
        <v>11</v>
      </c>
      <c r="J118" s="6" t="s">
        <v>11</v>
      </c>
    </row>
    <row r="120" spans="1:14" ht="15">
      <c r="A120" s="47" t="s">
        <v>19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</row>
    <row r="121" spans="1:14" ht="15">
      <c r="A121" s="47" t="s">
        <v>104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</row>
    <row r="122" ht="15">
      <c r="A122" s="3"/>
    </row>
    <row r="123" ht="15">
      <c r="N123" s="1" t="s">
        <v>5</v>
      </c>
    </row>
    <row r="124" spans="1:14" ht="30.75" customHeight="1">
      <c r="A124" s="46" t="s">
        <v>20</v>
      </c>
      <c r="B124" s="46" t="s">
        <v>21</v>
      </c>
      <c r="C124" s="46" t="s">
        <v>92</v>
      </c>
      <c r="D124" s="46"/>
      <c r="E124" s="46"/>
      <c r="F124" s="46"/>
      <c r="G124" s="46" t="s">
        <v>93</v>
      </c>
      <c r="H124" s="46"/>
      <c r="I124" s="46"/>
      <c r="J124" s="46"/>
      <c r="K124" s="46" t="s">
        <v>101</v>
      </c>
      <c r="L124" s="46"/>
      <c r="M124" s="46"/>
      <c r="N124" s="46"/>
    </row>
    <row r="125" spans="1:14" ht="66.75" customHeight="1">
      <c r="A125" s="46"/>
      <c r="B125" s="46"/>
      <c r="C125" s="6" t="s">
        <v>8</v>
      </c>
      <c r="D125" s="6" t="s">
        <v>9</v>
      </c>
      <c r="E125" s="6" t="s">
        <v>10</v>
      </c>
      <c r="F125" s="6" t="s">
        <v>58</v>
      </c>
      <c r="G125" s="6" t="s">
        <v>8</v>
      </c>
      <c r="H125" s="6" t="s">
        <v>9</v>
      </c>
      <c r="I125" s="6" t="s">
        <v>10</v>
      </c>
      <c r="J125" s="6" t="s">
        <v>56</v>
      </c>
      <c r="K125" s="6" t="s">
        <v>8</v>
      </c>
      <c r="L125" s="6" t="s">
        <v>9</v>
      </c>
      <c r="M125" s="6" t="s">
        <v>10</v>
      </c>
      <c r="N125" s="6" t="s">
        <v>57</v>
      </c>
    </row>
    <row r="126" spans="1:14" ht="15">
      <c r="A126" s="6">
        <v>1</v>
      </c>
      <c r="B126" s="6">
        <v>2</v>
      </c>
      <c r="C126" s="6">
        <v>3</v>
      </c>
      <c r="D126" s="6">
        <v>4</v>
      </c>
      <c r="E126" s="6">
        <v>5</v>
      </c>
      <c r="F126" s="6">
        <v>6</v>
      </c>
      <c r="G126" s="6">
        <v>7</v>
      </c>
      <c r="H126" s="6">
        <v>8</v>
      </c>
      <c r="I126" s="6">
        <v>9</v>
      </c>
      <c r="J126" s="6">
        <v>10</v>
      </c>
      <c r="K126" s="6">
        <v>11</v>
      </c>
      <c r="L126" s="6">
        <v>12</v>
      </c>
      <c r="M126" s="6">
        <v>13</v>
      </c>
      <c r="N126" s="6">
        <v>14</v>
      </c>
    </row>
    <row r="127" spans="1:14" ht="15">
      <c r="A127" s="6"/>
      <c r="B127" s="7"/>
      <c r="C127" s="7" t="s">
        <v>11</v>
      </c>
      <c r="D127" s="7" t="s">
        <v>11</v>
      </c>
      <c r="E127" s="7" t="s">
        <v>11</v>
      </c>
      <c r="F127" s="7" t="s">
        <v>11</v>
      </c>
      <c r="G127" s="6" t="s">
        <v>11</v>
      </c>
      <c r="H127" s="6" t="s">
        <v>11</v>
      </c>
      <c r="I127" s="6" t="s">
        <v>11</v>
      </c>
      <c r="J127" s="6" t="s">
        <v>11</v>
      </c>
      <c r="K127" s="6" t="s">
        <v>11</v>
      </c>
      <c r="L127" s="6" t="s">
        <v>11</v>
      </c>
      <c r="M127" s="6" t="s">
        <v>11</v>
      </c>
      <c r="N127" s="6" t="s">
        <v>11</v>
      </c>
    </row>
    <row r="128" spans="1:14" ht="36" customHeight="1">
      <c r="A128" s="6" t="s">
        <v>11</v>
      </c>
      <c r="B128" s="6" t="s">
        <v>207</v>
      </c>
      <c r="C128" s="75">
        <v>1622367</v>
      </c>
      <c r="D128" s="75">
        <v>213815</v>
      </c>
      <c r="E128" s="75">
        <v>56354</v>
      </c>
      <c r="F128" s="75">
        <v>1836183</v>
      </c>
      <c r="G128" s="74">
        <v>1867591</v>
      </c>
      <c r="H128" s="79">
        <v>297929</v>
      </c>
      <c r="I128" s="79">
        <v>126500</v>
      </c>
      <c r="J128" s="79">
        <v>2165520</v>
      </c>
      <c r="K128" s="74">
        <v>2016954</v>
      </c>
      <c r="L128" s="74">
        <v>25000</v>
      </c>
      <c r="M128" s="74" t="s">
        <v>11</v>
      </c>
      <c r="N128" s="74">
        <v>2041954</v>
      </c>
    </row>
    <row r="129" spans="1:14" ht="15">
      <c r="A129" s="7" t="s">
        <v>11</v>
      </c>
      <c r="B129" s="6" t="s">
        <v>15</v>
      </c>
      <c r="C129" s="75">
        <f>C128</f>
        <v>1622367</v>
      </c>
      <c r="D129" s="75">
        <f aca="true" t="shared" si="3" ref="D129:N129">D128</f>
        <v>213815</v>
      </c>
      <c r="E129" s="75">
        <f t="shared" si="3"/>
        <v>56354</v>
      </c>
      <c r="F129" s="75">
        <f t="shared" si="3"/>
        <v>1836183</v>
      </c>
      <c r="G129" s="75">
        <f t="shared" si="3"/>
        <v>1867591</v>
      </c>
      <c r="H129" s="75">
        <f t="shared" si="3"/>
        <v>297929</v>
      </c>
      <c r="I129" s="75">
        <f t="shared" si="3"/>
        <v>126500</v>
      </c>
      <c r="J129" s="75">
        <f t="shared" si="3"/>
        <v>2165520</v>
      </c>
      <c r="K129" s="75">
        <f t="shared" si="3"/>
        <v>2016954</v>
      </c>
      <c r="L129" s="75">
        <f t="shared" si="3"/>
        <v>25000</v>
      </c>
      <c r="M129" s="75" t="str">
        <f t="shared" si="3"/>
        <v> </v>
      </c>
      <c r="N129" s="75">
        <f t="shared" si="3"/>
        <v>2041954</v>
      </c>
    </row>
    <row r="132" spans="1:10" ht="15">
      <c r="A132" s="52" t="s">
        <v>105</v>
      </c>
      <c r="B132" s="52"/>
      <c r="C132" s="52"/>
      <c r="D132" s="52"/>
      <c r="E132" s="52"/>
      <c r="F132" s="52"/>
      <c r="G132" s="52"/>
      <c r="H132" s="52"/>
      <c r="I132" s="52"/>
      <c r="J132" s="52"/>
    </row>
    <row r="133" ht="15">
      <c r="A133" s="3"/>
    </row>
    <row r="134" ht="15">
      <c r="J134" s="1" t="s">
        <v>5</v>
      </c>
    </row>
    <row r="135" spans="1:10" ht="15">
      <c r="A135" s="46" t="s">
        <v>63</v>
      </c>
      <c r="B135" s="46" t="s">
        <v>21</v>
      </c>
      <c r="C135" s="46" t="s">
        <v>96</v>
      </c>
      <c r="D135" s="46"/>
      <c r="E135" s="46"/>
      <c r="F135" s="46"/>
      <c r="G135" s="46" t="s">
        <v>106</v>
      </c>
      <c r="H135" s="46"/>
      <c r="I135" s="46"/>
      <c r="J135" s="46"/>
    </row>
    <row r="136" spans="1:10" ht="63" customHeight="1">
      <c r="A136" s="46"/>
      <c r="B136" s="46"/>
      <c r="C136" s="6" t="s">
        <v>8</v>
      </c>
      <c r="D136" s="6" t="s">
        <v>9</v>
      </c>
      <c r="E136" s="6" t="s">
        <v>10</v>
      </c>
      <c r="F136" s="6" t="s">
        <v>58</v>
      </c>
      <c r="G136" s="6" t="s">
        <v>8</v>
      </c>
      <c r="H136" s="6" t="s">
        <v>9</v>
      </c>
      <c r="I136" s="6" t="s">
        <v>10</v>
      </c>
      <c r="J136" s="6" t="s">
        <v>56</v>
      </c>
    </row>
    <row r="137" spans="1:10" ht="15">
      <c r="A137" s="6">
        <v>1</v>
      </c>
      <c r="B137" s="6">
        <v>2</v>
      </c>
      <c r="C137" s="6">
        <v>3</v>
      </c>
      <c r="D137" s="6">
        <v>4</v>
      </c>
      <c r="E137" s="6">
        <v>5</v>
      </c>
      <c r="F137" s="6">
        <v>6</v>
      </c>
      <c r="G137" s="6">
        <v>7</v>
      </c>
      <c r="H137" s="6">
        <v>8</v>
      </c>
      <c r="I137" s="6">
        <v>9</v>
      </c>
      <c r="J137" s="6">
        <v>10</v>
      </c>
    </row>
    <row r="138" spans="1:10" ht="1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80.25" customHeight="1">
      <c r="A139" s="6" t="s">
        <v>11</v>
      </c>
      <c r="B139" s="7" t="s">
        <v>207</v>
      </c>
      <c r="C139" s="75">
        <v>2123322</v>
      </c>
      <c r="D139" s="75">
        <v>30000</v>
      </c>
      <c r="E139" s="75"/>
      <c r="F139" s="75">
        <v>2153322</v>
      </c>
      <c r="G139" s="74">
        <v>2238752</v>
      </c>
      <c r="H139" s="74">
        <v>35000</v>
      </c>
      <c r="I139" s="74" t="s">
        <v>11</v>
      </c>
      <c r="J139" s="74">
        <v>2273752</v>
      </c>
    </row>
    <row r="140" spans="1:10" ht="15">
      <c r="A140" s="6" t="s">
        <v>11</v>
      </c>
      <c r="B140" s="7" t="s">
        <v>11</v>
      </c>
      <c r="C140" s="75" t="s">
        <v>11</v>
      </c>
      <c r="D140" s="75" t="s">
        <v>11</v>
      </c>
      <c r="E140" s="75" t="s">
        <v>11</v>
      </c>
      <c r="F140" s="75" t="s">
        <v>11</v>
      </c>
      <c r="G140" s="74" t="s">
        <v>11</v>
      </c>
      <c r="H140" s="74" t="s">
        <v>11</v>
      </c>
      <c r="I140" s="74" t="s">
        <v>11</v>
      </c>
      <c r="J140" s="74" t="s">
        <v>11</v>
      </c>
    </row>
    <row r="141" spans="1:10" ht="15">
      <c r="A141" s="7" t="s">
        <v>11</v>
      </c>
      <c r="B141" s="6" t="s">
        <v>15</v>
      </c>
      <c r="C141" s="75">
        <v>2123322</v>
      </c>
      <c r="D141" s="75">
        <v>30000</v>
      </c>
      <c r="E141" s="75"/>
      <c r="F141" s="75">
        <v>2153322</v>
      </c>
      <c r="G141" s="74">
        <v>2238752</v>
      </c>
      <c r="H141" s="74">
        <v>35000</v>
      </c>
      <c r="I141" s="74" t="s">
        <v>11</v>
      </c>
      <c r="J141" s="74">
        <v>2273752</v>
      </c>
    </row>
    <row r="143" spans="1:13" ht="15">
      <c r="A143" s="47" t="s">
        <v>79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ht="15">
      <c r="A144" s="47" t="s">
        <v>107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ht="15">
      <c r="A145" s="3"/>
    </row>
    <row r="146" ht="15">
      <c r="M146" s="3" t="s">
        <v>5</v>
      </c>
    </row>
    <row r="147" spans="1:13" ht="15">
      <c r="A147" s="46" t="s">
        <v>20</v>
      </c>
      <c r="B147" s="46" t="s">
        <v>22</v>
      </c>
      <c r="C147" s="46" t="s">
        <v>23</v>
      </c>
      <c r="D147" s="46" t="s">
        <v>24</v>
      </c>
      <c r="E147" s="46" t="s">
        <v>92</v>
      </c>
      <c r="F147" s="46"/>
      <c r="G147" s="46"/>
      <c r="H147" s="46" t="s">
        <v>108</v>
      </c>
      <c r="I147" s="46"/>
      <c r="J147" s="46"/>
      <c r="K147" s="46" t="s">
        <v>94</v>
      </c>
      <c r="L147" s="46"/>
      <c r="M147" s="46"/>
    </row>
    <row r="148" spans="1:13" ht="30">
      <c r="A148" s="46"/>
      <c r="B148" s="46"/>
      <c r="C148" s="46"/>
      <c r="D148" s="46"/>
      <c r="E148" s="6" t="s">
        <v>8</v>
      </c>
      <c r="F148" s="6" t="s">
        <v>9</v>
      </c>
      <c r="G148" s="6" t="s">
        <v>64</v>
      </c>
      <c r="H148" s="6" t="s">
        <v>8</v>
      </c>
      <c r="I148" s="6" t="s">
        <v>9</v>
      </c>
      <c r="J148" s="6" t="s">
        <v>65</v>
      </c>
      <c r="K148" s="6" t="s">
        <v>8</v>
      </c>
      <c r="L148" s="6" t="s">
        <v>9</v>
      </c>
      <c r="M148" s="6" t="s">
        <v>57</v>
      </c>
    </row>
    <row r="149" spans="1:13" ht="15">
      <c r="A149" s="6">
        <v>1</v>
      </c>
      <c r="B149" s="6">
        <v>2</v>
      </c>
      <c r="C149" s="6">
        <v>3</v>
      </c>
      <c r="D149" s="6">
        <v>4</v>
      </c>
      <c r="E149" s="6">
        <v>5</v>
      </c>
      <c r="F149" s="6">
        <v>6</v>
      </c>
      <c r="G149" s="6">
        <v>7</v>
      </c>
      <c r="H149" s="6">
        <v>8</v>
      </c>
      <c r="I149" s="6">
        <v>9</v>
      </c>
      <c r="J149" s="6">
        <v>10</v>
      </c>
      <c r="K149" s="6">
        <v>11</v>
      </c>
      <c r="L149" s="6">
        <v>12</v>
      </c>
      <c r="M149" s="6">
        <v>13</v>
      </c>
    </row>
    <row r="150" spans="1:13" ht="15">
      <c r="A150" s="6" t="s">
        <v>11</v>
      </c>
      <c r="B150" s="28" t="s">
        <v>25</v>
      </c>
      <c r="C150" s="6" t="s">
        <v>11</v>
      </c>
      <c r="D150" s="6" t="s">
        <v>11</v>
      </c>
      <c r="E150" s="6" t="s">
        <v>11</v>
      </c>
      <c r="F150" s="6" t="s">
        <v>11</v>
      </c>
      <c r="G150" s="6" t="s">
        <v>11</v>
      </c>
      <c r="H150" s="6" t="s">
        <v>11</v>
      </c>
      <c r="I150" s="6" t="s">
        <v>11</v>
      </c>
      <c r="J150" s="6" t="s">
        <v>11</v>
      </c>
      <c r="K150" s="6" t="s">
        <v>11</v>
      </c>
      <c r="L150" s="6" t="s">
        <v>11</v>
      </c>
      <c r="M150" s="6" t="s">
        <v>11</v>
      </c>
    </row>
    <row r="151" spans="1:13" ht="30">
      <c r="A151" s="6">
        <v>1</v>
      </c>
      <c r="B151" s="31" t="s">
        <v>152</v>
      </c>
      <c r="C151" s="6" t="s">
        <v>153</v>
      </c>
      <c r="D151" s="6" t="s">
        <v>154</v>
      </c>
      <c r="E151" s="34">
        <v>1</v>
      </c>
      <c r="F151" s="34"/>
      <c r="G151" s="34">
        <v>1</v>
      </c>
      <c r="H151" s="34">
        <v>1</v>
      </c>
      <c r="I151" s="34"/>
      <c r="J151" s="34">
        <v>1</v>
      </c>
      <c r="K151" s="6">
        <v>1</v>
      </c>
      <c r="L151" s="6"/>
      <c r="M151" s="6">
        <v>1</v>
      </c>
    </row>
    <row r="152" spans="1:13" ht="34.5" customHeight="1">
      <c r="A152" s="6">
        <v>2</v>
      </c>
      <c r="B152" s="31" t="s">
        <v>155</v>
      </c>
      <c r="C152" s="6" t="s">
        <v>153</v>
      </c>
      <c r="D152" s="6" t="s">
        <v>156</v>
      </c>
      <c r="E152" s="34">
        <v>55</v>
      </c>
      <c r="F152" s="34" t="s">
        <v>11</v>
      </c>
      <c r="G152" s="34">
        <v>55</v>
      </c>
      <c r="H152" s="34">
        <v>60</v>
      </c>
      <c r="I152" s="34" t="s">
        <v>11</v>
      </c>
      <c r="J152" s="34">
        <v>60</v>
      </c>
      <c r="K152" s="6">
        <v>56</v>
      </c>
      <c r="L152" s="6" t="s">
        <v>11</v>
      </c>
      <c r="M152" s="6">
        <v>56</v>
      </c>
    </row>
    <row r="153" spans="1:13" ht="15">
      <c r="A153" s="6" t="s">
        <v>11</v>
      </c>
      <c r="B153" s="32" t="s">
        <v>26</v>
      </c>
      <c r="C153" s="6" t="s">
        <v>11</v>
      </c>
      <c r="D153" s="6" t="s">
        <v>11</v>
      </c>
      <c r="E153" s="34" t="s">
        <v>11</v>
      </c>
      <c r="F153" s="34" t="s">
        <v>11</v>
      </c>
      <c r="G153" s="34" t="s">
        <v>11</v>
      </c>
      <c r="H153" s="34" t="s">
        <v>11</v>
      </c>
      <c r="I153" s="34" t="s">
        <v>11</v>
      </c>
      <c r="J153" s="34" t="s">
        <v>11</v>
      </c>
      <c r="K153" s="6" t="s">
        <v>11</v>
      </c>
      <c r="L153" s="6" t="s">
        <v>11</v>
      </c>
      <c r="M153" s="6" t="s">
        <v>11</v>
      </c>
    </row>
    <row r="154" spans="1:13" ht="47.25" customHeight="1">
      <c r="A154" s="6">
        <v>3</v>
      </c>
      <c r="B154" s="31" t="s">
        <v>159</v>
      </c>
      <c r="C154" s="6" t="s">
        <v>160</v>
      </c>
      <c r="D154" s="6" t="s">
        <v>161</v>
      </c>
      <c r="E154" s="34">
        <v>3980</v>
      </c>
      <c r="F154" s="34" t="s">
        <v>11</v>
      </c>
      <c r="G154" s="34">
        <v>3980</v>
      </c>
      <c r="H154" s="34">
        <v>4450</v>
      </c>
      <c r="I154" s="34" t="s">
        <v>11</v>
      </c>
      <c r="J154" s="34">
        <v>4450</v>
      </c>
      <c r="K154" s="6">
        <v>4220</v>
      </c>
      <c r="L154" s="6" t="s">
        <v>11</v>
      </c>
      <c r="M154" s="6">
        <v>4220</v>
      </c>
    </row>
    <row r="155" spans="1:13" ht="15">
      <c r="A155" s="6" t="s">
        <v>11</v>
      </c>
      <c r="B155" s="28" t="s">
        <v>27</v>
      </c>
      <c r="C155" s="6" t="s">
        <v>11</v>
      </c>
      <c r="D155" s="6" t="s">
        <v>11</v>
      </c>
      <c r="E155" s="34" t="s">
        <v>11</v>
      </c>
      <c r="F155" s="34" t="s">
        <v>11</v>
      </c>
      <c r="G155" s="34" t="s">
        <v>11</v>
      </c>
      <c r="H155" s="34" t="s">
        <v>11</v>
      </c>
      <c r="I155" s="34" t="s">
        <v>11</v>
      </c>
      <c r="J155" s="34" t="s">
        <v>11</v>
      </c>
      <c r="K155" s="6" t="s">
        <v>11</v>
      </c>
      <c r="L155" s="6" t="s">
        <v>11</v>
      </c>
      <c r="M155" s="6" t="s">
        <v>11</v>
      </c>
    </row>
    <row r="156" spans="1:13" ht="33.75" customHeight="1">
      <c r="A156" s="6">
        <v>4</v>
      </c>
      <c r="B156" s="7" t="s">
        <v>164</v>
      </c>
      <c r="C156" s="6" t="s">
        <v>174</v>
      </c>
      <c r="D156" s="6" t="s">
        <v>161</v>
      </c>
      <c r="E156" s="34">
        <v>1836182</v>
      </c>
      <c r="F156" s="34">
        <v>213815</v>
      </c>
      <c r="G156" s="34">
        <v>1836183</v>
      </c>
      <c r="H156" s="34">
        <v>1867591</v>
      </c>
      <c r="I156" s="34">
        <v>297929</v>
      </c>
      <c r="J156" s="34">
        <v>1867591</v>
      </c>
      <c r="K156" s="6">
        <v>2016954</v>
      </c>
      <c r="L156" s="6">
        <v>25000</v>
      </c>
      <c r="M156" s="6">
        <v>2041954</v>
      </c>
    </row>
    <row r="157" spans="1:13" ht="36" customHeight="1">
      <c r="A157" s="6">
        <v>5</v>
      </c>
      <c r="B157" s="7" t="s">
        <v>165</v>
      </c>
      <c r="C157" s="6" t="s">
        <v>175</v>
      </c>
      <c r="D157" s="6" t="s">
        <v>161</v>
      </c>
      <c r="E157" s="34">
        <v>4923</v>
      </c>
      <c r="F157" s="34"/>
      <c r="G157" s="34">
        <v>4923</v>
      </c>
      <c r="H157" s="34">
        <v>4657.34</v>
      </c>
      <c r="I157" s="34"/>
      <c r="J157" s="34">
        <v>4657.34</v>
      </c>
      <c r="K157" s="6">
        <v>4924.44</v>
      </c>
      <c r="L157" s="6"/>
      <c r="M157" s="6">
        <v>4924.44</v>
      </c>
    </row>
    <row r="158" spans="1:13" ht="60" customHeight="1">
      <c r="A158" s="6">
        <v>6</v>
      </c>
      <c r="B158" s="7" t="s">
        <v>166</v>
      </c>
      <c r="C158" s="6" t="s">
        <v>175</v>
      </c>
      <c r="D158" s="6" t="s">
        <v>161</v>
      </c>
      <c r="E158" s="34">
        <v>33385.1</v>
      </c>
      <c r="F158" s="34"/>
      <c r="G158" s="34">
        <v>33385.1</v>
      </c>
      <c r="H158" s="34">
        <v>31126.52</v>
      </c>
      <c r="I158" s="34"/>
      <c r="J158" s="34">
        <v>31126.52</v>
      </c>
      <c r="K158" s="6">
        <v>36017.03</v>
      </c>
      <c r="L158" s="6"/>
      <c r="M158" s="6">
        <v>36017.03</v>
      </c>
    </row>
    <row r="159" spans="1:13" ht="58.5" customHeight="1">
      <c r="A159" s="6">
        <v>7</v>
      </c>
      <c r="B159" s="31" t="s">
        <v>167</v>
      </c>
      <c r="C159" s="6" t="s">
        <v>175</v>
      </c>
      <c r="D159" s="6" t="s">
        <v>176</v>
      </c>
      <c r="E159" s="34">
        <v>461.4</v>
      </c>
      <c r="F159" s="34" t="s">
        <v>11</v>
      </c>
      <c r="G159" s="34">
        <v>461.4</v>
      </c>
      <c r="H159" s="34">
        <v>419.68</v>
      </c>
      <c r="I159" s="34" t="s">
        <v>11</v>
      </c>
      <c r="J159" s="34">
        <v>419.68</v>
      </c>
      <c r="K159" s="6">
        <v>477.95</v>
      </c>
      <c r="L159" s="6" t="s">
        <v>11</v>
      </c>
      <c r="M159" s="6">
        <v>477.95</v>
      </c>
    </row>
    <row r="160" spans="1:13" ht="15">
      <c r="A160" s="6" t="s">
        <v>11</v>
      </c>
      <c r="B160" s="32" t="s">
        <v>28</v>
      </c>
      <c r="C160" s="6" t="s">
        <v>11</v>
      </c>
      <c r="D160" s="6" t="s">
        <v>11</v>
      </c>
      <c r="E160" s="34" t="s">
        <v>11</v>
      </c>
      <c r="F160" s="34" t="s">
        <v>11</v>
      </c>
      <c r="G160" s="34" t="s">
        <v>11</v>
      </c>
      <c r="H160" s="34" t="s">
        <v>11</v>
      </c>
      <c r="I160" s="34" t="s">
        <v>11</v>
      </c>
      <c r="J160" s="34" t="s">
        <v>11</v>
      </c>
      <c r="K160" s="6" t="s">
        <v>11</v>
      </c>
      <c r="L160" s="6" t="s">
        <v>11</v>
      </c>
      <c r="M160" s="6" t="s">
        <v>11</v>
      </c>
    </row>
    <row r="161" spans="1:13" ht="70.5" customHeight="1">
      <c r="A161" s="6"/>
      <c r="B161" s="31" t="s">
        <v>170</v>
      </c>
      <c r="C161" s="6" t="s">
        <v>172</v>
      </c>
      <c r="D161" s="6" t="s">
        <v>161</v>
      </c>
      <c r="E161" s="34">
        <v>118.5</v>
      </c>
      <c r="F161" s="34"/>
      <c r="G161" s="34">
        <v>118.5</v>
      </c>
      <c r="H161" s="34">
        <v>108.3</v>
      </c>
      <c r="I161" s="34"/>
      <c r="J161" s="34">
        <v>108.3</v>
      </c>
      <c r="K161" s="6">
        <v>94.8</v>
      </c>
      <c r="L161" s="6"/>
      <c r="M161" s="6">
        <v>94.8</v>
      </c>
    </row>
    <row r="162" spans="1:13" ht="71.25" customHeight="1">
      <c r="A162" s="6" t="s">
        <v>11</v>
      </c>
      <c r="B162" s="31" t="s">
        <v>173</v>
      </c>
      <c r="C162" s="6" t="s">
        <v>172</v>
      </c>
      <c r="D162" s="6" t="s">
        <v>161</v>
      </c>
      <c r="E162" s="34">
        <v>110</v>
      </c>
      <c r="F162" s="34" t="s">
        <v>11</v>
      </c>
      <c r="G162" s="34">
        <v>110</v>
      </c>
      <c r="H162" s="34">
        <v>100</v>
      </c>
      <c r="I162" s="34" t="s">
        <v>11</v>
      </c>
      <c r="J162" s="34">
        <v>100</v>
      </c>
      <c r="K162" s="6">
        <v>93.3</v>
      </c>
      <c r="L162" s="6" t="s">
        <v>11</v>
      </c>
      <c r="M162" s="6">
        <v>93.3</v>
      </c>
    </row>
    <row r="163" spans="5:10" ht="15">
      <c r="E163" s="35"/>
      <c r="F163" s="35"/>
      <c r="G163" s="35"/>
      <c r="H163" s="35"/>
      <c r="I163" s="35"/>
      <c r="J163" s="35"/>
    </row>
    <row r="165" spans="1:10" ht="15">
      <c r="A165" s="52" t="s">
        <v>109</v>
      </c>
      <c r="B165" s="52"/>
      <c r="C165" s="52"/>
      <c r="D165" s="52"/>
      <c r="E165" s="52"/>
      <c r="F165" s="52"/>
      <c r="G165" s="52"/>
      <c r="H165" s="52"/>
      <c r="I165" s="52"/>
      <c r="J165" s="52"/>
    </row>
    <row r="167" ht="15">
      <c r="J167" s="1" t="s">
        <v>5</v>
      </c>
    </row>
    <row r="168" spans="1:10" ht="15">
      <c r="A168" s="46" t="s">
        <v>20</v>
      </c>
      <c r="B168" s="46" t="s">
        <v>22</v>
      </c>
      <c r="C168" s="46" t="s">
        <v>23</v>
      </c>
      <c r="D168" s="46" t="s">
        <v>24</v>
      </c>
      <c r="E168" s="46" t="s">
        <v>110</v>
      </c>
      <c r="F168" s="46"/>
      <c r="G168" s="46"/>
      <c r="H168" s="46" t="s">
        <v>97</v>
      </c>
      <c r="I168" s="46"/>
      <c r="J168" s="46"/>
    </row>
    <row r="169" spans="1:10" ht="41.25" customHeight="1">
      <c r="A169" s="46"/>
      <c r="B169" s="46"/>
      <c r="C169" s="46"/>
      <c r="D169" s="46"/>
      <c r="E169" s="6" t="s">
        <v>8</v>
      </c>
      <c r="F169" s="6" t="s">
        <v>9</v>
      </c>
      <c r="G169" s="6" t="s">
        <v>64</v>
      </c>
      <c r="H169" s="6" t="s">
        <v>8</v>
      </c>
      <c r="I169" s="6" t="s">
        <v>9</v>
      </c>
      <c r="J169" s="6" t="s">
        <v>65</v>
      </c>
    </row>
    <row r="170" spans="1:10" ht="15">
      <c r="A170" s="6">
        <v>1</v>
      </c>
      <c r="B170" s="6">
        <v>2</v>
      </c>
      <c r="C170" s="6">
        <v>3</v>
      </c>
      <c r="D170" s="6">
        <v>4</v>
      </c>
      <c r="E170" s="6">
        <v>5</v>
      </c>
      <c r="F170" s="6">
        <v>6</v>
      </c>
      <c r="G170" s="6">
        <v>7</v>
      </c>
      <c r="H170" s="6">
        <v>8</v>
      </c>
      <c r="I170" s="6">
        <v>9</v>
      </c>
      <c r="J170" s="6">
        <v>10</v>
      </c>
    </row>
    <row r="171" spans="1:10" ht="15">
      <c r="A171" s="7" t="s">
        <v>11</v>
      </c>
      <c r="B171" s="28" t="s">
        <v>25</v>
      </c>
      <c r="C171" s="7" t="s">
        <v>11</v>
      </c>
      <c r="D171" s="7" t="s">
        <v>11</v>
      </c>
      <c r="E171" s="7" t="s">
        <v>11</v>
      </c>
      <c r="F171" s="7" t="s">
        <v>11</v>
      </c>
      <c r="G171" s="7" t="s">
        <v>11</v>
      </c>
      <c r="H171" s="7" t="s">
        <v>11</v>
      </c>
      <c r="I171" s="7" t="s">
        <v>11</v>
      </c>
      <c r="J171" s="7" t="s">
        <v>11</v>
      </c>
    </row>
    <row r="172" spans="1:10" ht="27" customHeight="1">
      <c r="A172" s="7">
        <v>1</v>
      </c>
      <c r="B172" s="7" t="s">
        <v>152</v>
      </c>
      <c r="C172" s="7" t="s">
        <v>153</v>
      </c>
      <c r="D172" s="7" t="s">
        <v>154</v>
      </c>
      <c r="E172" s="7">
        <v>1</v>
      </c>
      <c r="F172" s="7"/>
      <c r="G172" s="7">
        <v>1</v>
      </c>
      <c r="H172" s="7">
        <v>1</v>
      </c>
      <c r="I172" s="7"/>
      <c r="J172" s="7">
        <v>1</v>
      </c>
    </row>
    <row r="173" spans="1:10" ht="35.25" customHeight="1">
      <c r="A173" s="7">
        <v>2</v>
      </c>
      <c r="B173" s="7" t="s">
        <v>157</v>
      </c>
      <c r="C173" s="7" t="s">
        <v>153</v>
      </c>
      <c r="D173" s="7" t="s">
        <v>158</v>
      </c>
      <c r="E173" s="7">
        <v>52</v>
      </c>
      <c r="F173" s="7" t="s">
        <v>11</v>
      </c>
      <c r="G173" s="7" t="s">
        <v>11</v>
      </c>
      <c r="H173" s="7">
        <v>52</v>
      </c>
      <c r="I173" s="7" t="s">
        <v>11</v>
      </c>
      <c r="J173" s="7" t="s">
        <v>11</v>
      </c>
    </row>
    <row r="174" spans="1:10" ht="15">
      <c r="A174" s="7" t="s">
        <v>11</v>
      </c>
      <c r="B174" s="28" t="s">
        <v>26</v>
      </c>
      <c r="C174" s="7" t="s">
        <v>11</v>
      </c>
      <c r="D174" s="7" t="s">
        <v>11</v>
      </c>
      <c r="E174" s="7" t="s">
        <v>11</v>
      </c>
      <c r="F174" s="7" t="s">
        <v>11</v>
      </c>
      <c r="G174" s="7" t="s">
        <v>11</v>
      </c>
      <c r="H174" s="7" t="s">
        <v>11</v>
      </c>
      <c r="I174" s="7" t="s">
        <v>11</v>
      </c>
      <c r="J174" s="7" t="s">
        <v>11</v>
      </c>
    </row>
    <row r="175" spans="1:10" ht="48.75" customHeight="1">
      <c r="A175" s="7">
        <v>3</v>
      </c>
      <c r="B175" s="7" t="s">
        <v>162</v>
      </c>
      <c r="C175" s="7" t="s">
        <v>160</v>
      </c>
      <c r="D175" s="7" t="s">
        <v>163</v>
      </c>
      <c r="E175" s="7">
        <v>4100</v>
      </c>
      <c r="F175" s="7" t="s">
        <v>11</v>
      </c>
      <c r="G175" s="7">
        <v>4100</v>
      </c>
      <c r="H175" s="7">
        <v>4100</v>
      </c>
      <c r="I175" s="7" t="s">
        <v>11</v>
      </c>
      <c r="J175" s="7">
        <v>4100</v>
      </c>
    </row>
    <row r="176" spans="1:10" ht="15">
      <c r="A176" s="7" t="s">
        <v>11</v>
      </c>
      <c r="B176" s="28" t="s">
        <v>27</v>
      </c>
      <c r="C176" s="7" t="s">
        <v>11</v>
      </c>
      <c r="D176" s="7" t="s">
        <v>11</v>
      </c>
      <c r="E176" s="7" t="s">
        <v>11</v>
      </c>
      <c r="F176" s="7" t="s">
        <v>11</v>
      </c>
      <c r="G176" s="7" t="s">
        <v>11</v>
      </c>
      <c r="H176" s="7" t="s">
        <v>11</v>
      </c>
      <c r="I176" s="7" t="s">
        <v>11</v>
      </c>
      <c r="J176" s="7" t="s">
        <v>11</v>
      </c>
    </row>
    <row r="177" spans="1:10" ht="34.5" customHeight="1">
      <c r="A177" s="7"/>
      <c r="B177" s="7" t="s">
        <v>164</v>
      </c>
      <c r="C177" s="7" t="s">
        <v>175</v>
      </c>
      <c r="D177" s="7" t="s">
        <v>163</v>
      </c>
      <c r="E177" s="75">
        <v>2123322</v>
      </c>
      <c r="F177" s="75"/>
      <c r="G177" s="75">
        <v>2123322</v>
      </c>
      <c r="H177" s="75">
        <v>2238752</v>
      </c>
      <c r="I177" s="75"/>
      <c r="J177" s="75">
        <v>2238752</v>
      </c>
    </row>
    <row r="178" spans="1:10" ht="36" customHeight="1">
      <c r="A178" s="7"/>
      <c r="B178" s="7" t="s">
        <v>165</v>
      </c>
      <c r="C178" s="7" t="s">
        <v>175</v>
      </c>
      <c r="D178" s="7" t="s">
        <v>163</v>
      </c>
      <c r="E178" s="7">
        <v>4963.95</v>
      </c>
      <c r="F178" s="7"/>
      <c r="G178" s="7">
        <v>4963.95</v>
      </c>
      <c r="H178" s="7">
        <v>5249.35</v>
      </c>
      <c r="I178" s="7"/>
      <c r="J178" s="7">
        <v>5249.35</v>
      </c>
    </row>
    <row r="179" spans="1:10" ht="63" customHeight="1">
      <c r="A179" s="7"/>
      <c r="B179" s="7" t="s">
        <v>166</v>
      </c>
      <c r="C179" s="7" t="s">
        <v>175</v>
      </c>
      <c r="D179" s="7" t="s">
        <v>161</v>
      </c>
      <c r="E179" s="7">
        <v>40833.11</v>
      </c>
      <c r="F179" s="7"/>
      <c r="G179" s="7">
        <v>40833.11</v>
      </c>
      <c r="H179" s="7">
        <v>43054.85</v>
      </c>
      <c r="I179" s="7"/>
      <c r="J179" s="7">
        <v>43054.85</v>
      </c>
    </row>
    <row r="180" spans="1:10" ht="65.25" customHeight="1">
      <c r="A180" s="7" t="s">
        <v>11</v>
      </c>
      <c r="B180" s="7" t="s">
        <v>168</v>
      </c>
      <c r="C180" s="7" t="s">
        <v>174</v>
      </c>
      <c r="D180" s="7" t="s">
        <v>163</v>
      </c>
      <c r="E180" s="7">
        <v>517.88</v>
      </c>
      <c r="F180" s="7" t="s">
        <v>11</v>
      </c>
      <c r="G180" s="7">
        <v>517.88</v>
      </c>
      <c r="H180" s="7">
        <v>546.03</v>
      </c>
      <c r="I180" s="7" t="s">
        <v>11</v>
      </c>
      <c r="J180" s="7">
        <v>546.03</v>
      </c>
    </row>
    <row r="181" spans="1:10" ht="15">
      <c r="A181" s="7" t="s">
        <v>11</v>
      </c>
      <c r="B181" s="28" t="s">
        <v>28</v>
      </c>
      <c r="C181" s="7" t="s">
        <v>11</v>
      </c>
      <c r="D181" s="7" t="s">
        <v>11</v>
      </c>
      <c r="E181" s="7" t="s">
        <v>11</v>
      </c>
      <c r="F181" s="7" t="s">
        <v>11</v>
      </c>
      <c r="G181" s="7" t="s">
        <v>11</v>
      </c>
      <c r="H181" s="7" t="s">
        <v>11</v>
      </c>
      <c r="I181" s="7" t="s">
        <v>11</v>
      </c>
      <c r="J181" s="7" t="s">
        <v>11</v>
      </c>
    </row>
    <row r="182" spans="1:10" ht="73.5" customHeight="1">
      <c r="A182" s="7"/>
      <c r="B182" s="7" t="s">
        <v>169</v>
      </c>
      <c r="C182" s="7" t="s">
        <v>172</v>
      </c>
      <c r="D182" s="7" t="s">
        <v>161</v>
      </c>
      <c r="E182" s="7">
        <v>97.1</v>
      </c>
      <c r="F182" s="7"/>
      <c r="G182" s="7">
        <v>97.1</v>
      </c>
      <c r="H182" s="7">
        <v>100</v>
      </c>
      <c r="I182" s="7"/>
      <c r="J182" s="7">
        <v>100</v>
      </c>
    </row>
    <row r="183" spans="1:10" ht="77.25" customHeight="1">
      <c r="A183" s="7" t="s">
        <v>11</v>
      </c>
      <c r="B183" s="7" t="s">
        <v>171</v>
      </c>
      <c r="C183" s="7" t="s">
        <v>172</v>
      </c>
      <c r="D183" s="7" t="s">
        <v>161</v>
      </c>
      <c r="E183" s="7">
        <v>92.8</v>
      </c>
      <c r="F183" s="7" t="s">
        <v>11</v>
      </c>
      <c r="G183" s="7">
        <v>92.8</v>
      </c>
      <c r="H183" s="7">
        <v>100</v>
      </c>
      <c r="I183" s="7" t="s">
        <v>11</v>
      </c>
      <c r="J183" s="7">
        <v>100</v>
      </c>
    </row>
    <row r="185" spans="1:11" ht="15">
      <c r="A185" s="52" t="s">
        <v>29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2" ht="15">
      <c r="A186" s="69" t="s">
        <v>7</v>
      </c>
      <c r="B186" s="70"/>
      <c r="C186" s="55">
        <v>2018</v>
      </c>
      <c r="D186" s="56"/>
      <c r="E186" s="55">
        <v>2019</v>
      </c>
      <c r="F186" s="56"/>
      <c r="G186" s="55">
        <v>2020</v>
      </c>
      <c r="H186" s="56"/>
      <c r="I186" s="55">
        <v>2021</v>
      </c>
      <c r="J186" s="56"/>
      <c r="K186" s="55">
        <v>2022</v>
      </c>
      <c r="L186" s="56"/>
    </row>
    <row r="187" spans="1:12" ht="30">
      <c r="A187" s="71"/>
      <c r="B187" s="72"/>
      <c r="C187" s="6" t="s">
        <v>8</v>
      </c>
      <c r="D187" s="6" t="s">
        <v>9</v>
      </c>
      <c r="E187" s="6" t="s">
        <v>8</v>
      </c>
      <c r="F187" s="6" t="s">
        <v>9</v>
      </c>
      <c r="G187" s="6" t="s">
        <v>8</v>
      </c>
      <c r="H187" s="6" t="s">
        <v>9</v>
      </c>
      <c r="I187" s="6" t="s">
        <v>8</v>
      </c>
      <c r="J187" s="6" t="s">
        <v>9</v>
      </c>
      <c r="K187" s="6" t="s">
        <v>8</v>
      </c>
      <c r="L187" s="6" t="s">
        <v>9</v>
      </c>
    </row>
    <row r="188" spans="1:12" ht="15">
      <c r="A188" s="53">
        <v>1</v>
      </c>
      <c r="B188" s="54"/>
      <c r="C188" s="6">
        <v>2</v>
      </c>
      <c r="D188" s="6">
        <v>3</v>
      </c>
      <c r="E188" s="6">
        <v>4</v>
      </c>
      <c r="F188" s="6">
        <v>5</v>
      </c>
      <c r="G188" s="6">
        <v>6</v>
      </c>
      <c r="H188" s="6">
        <v>7</v>
      </c>
      <c r="I188" s="6">
        <v>8</v>
      </c>
      <c r="J188" s="6">
        <v>9</v>
      </c>
      <c r="K188" s="6">
        <v>10</v>
      </c>
      <c r="L188" s="6">
        <v>11</v>
      </c>
    </row>
    <row r="189" spans="1:12" ht="15">
      <c r="A189" s="53" t="s">
        <v>180</v>
      </c>
      <c r="B189" s="54"/>
      <c r="C189" s="76">
        <v>417185</v>
      </c>
      <c r="D189" s="76"/>
      <c r="E189" s="76">
        <v>546606</v>
      </c>
      <c r="F189" s="76"/>
      <c r="G189" s="76">
        <v>584112</v>
      </c>
      <c r="H189" s="76"/>
      <c r="I189" s="76">
        <v>588784</v>
      </c>
      <c r="J189" s="76"/>
      <c r="K189" s="76">
        <v>623640</v>
      </c>
      <c r="L189" s="76"/>
    </row>
    <row r="190" spans="1:12" ht="15">
      <c r="A190" s="53" t="s">
        <v>181</v>
      </c>
      <c r="B190" s="54"/>
      <c r="C190" s="76">
        <v>168463</v>
      </c>
      <c r="D190" s="76"/>
      <c r="E190" s="76">
        <v>281176</v>
      </c>
      <c r="F190" s="76"/>
      <c r="G190" s="76">
        <v>301536</v>
      </c>
      <c r="H190" s="76"/>
      <c r="I190" s="76">
        <v>303536</v>
      </c>
      <c r="J190" s="76"/>
      <c r="K190" s="76">
        <v>320536</v>
      </c>
      <c r="L190" s="76"/>
    </row>
    <row r="191" spans="1:12" ht="15">
      <c r="A191" s="53" t="s">
        <v>182</v>
      </c>
      <c r="B191" s="54"/>
      <c r="C191" s="76">
        <v>26237</v>
      </c>
      <c r="D191" s="76"/>
      <c r="E191" s="76">
        <v>39986</v>
      </c>
      <c r="F191" s="76"/>
      <c r="G191" s="76">
        <v>34769</v>
      </c>
      <c r="H191" s="76"/>
      <c r="I191" s="76">
        <v>35483</v>
      </c>
      <c r="J191" s="76"/>
      <c r="K191" s="76">
        <v>36971</v>
      </c>
      <c r="L191" s="76"/>
    </row>
    <row r="192" spans="1:12" ht="15">
      <c r="A192" s="53" t="s">
        <v>177</v>
      </c>
      <c r="B192" s="54"/>
      <c r="C192" s="76">
        <v>13810</v>
      </c>
      <c r="D192" s="76"/>
      <c r="E192" s="76"/>
      <c r="F192" s="76"/>
      <c r="G192" s="76"/>
      <c r="H192" s="76"/>
      <c r="I192" s="76"/>
      <c r="J192" s="76"/>
      <c r="K192" s="76"/>
      <c r="L192" s="76"/>
    </row>
    <row r="193" spans="1:12" ht="15">
      <c r="A193" s="53" t="s">
        <v>183</v>
      </c>
      <c r="B193" s="54"/>
      <c r="C193" s="76">
        <v>43350</v>
      </c>
      <c r="D193" s="76"/>
      <c r="E193" s="76">
        <v>54386</v>
      </c>
      <c r="F193" s="76"/>
      <c r="G193" s="76">
        <v>54623</v>
      </c>
      <c r="H193" s="76"/>
      <c r="I193" s="76">
        <v>55059</v>
      </c>
      <c r="J193" s="76"/>
      <c r="K193" s="76">
        <v>58224</v>
      </c>
      <c r="L193" s="76"/>
    </row>
    <row r="194" spans="1:12" ht="15">
      <c r="A194" s="53" t="s">
        <v>178</v>
      </c>
      <c r="B194" s="54"/>
      <c r="C194" s="76">
        <v>98966</v>
      </c>
      <c r="D194" s="76"/>
      <c r="E194" s="76"/>
      <c r="F194" s="76"/>
      <c r="G194" s="76"/>
      <c r="H194" s="76"/>
      <c r="I194" s="76"/>
      <c r="J194" s="76"/>
      <c r="K194" s="76"/>
      <c r="L194" s="76"/>
    </row>
    <row r="195" spans="1:12" ht="15">
      <c r="A195" s="53" t="s">
        <v>179</v>
      </c>
      <c r="B195" s="54"/>
      <c r="C195" s="76"/>
      <c r="D195" s="76" t="s">
        <v>11</v>
      </c>
      <c r="E195" s="76"/>
      <c r="F195" s="76" t="s">
        <v>11</v>
      </c>
      <c r="G195" s="76"/>
      <c r="H195" s="76" t="s">
        <v>11</v>
      </c>
      <c r="I195" s="76"/>
      <c r="J195" s="76" t="s">
        <v>11</v>
      </c>
      <c r="K195" s="76"/>
      <c r="L195" s="76" t="s">
        <v>11</v>
      </c>
    </row>
    <row r="196" spans="1:12" ht="15">
      <c r="A196" s="55" t="s">
        <v>184</v>
      </c>
      <c r="B196" s="56"/>
      <c r="C196" s="76">
        <v>768011</v>
      </c>
      <c r="D196" s="76"/>
      <c r="E196" s="76">
        <v>922154</v>
      </c>
      <c r="F196" s="76"/>
      <c r="G196" s="76">
        <v>975040</v>
      </c>
      <c r="H196" s="76"/>
      <c r="I196" s="76">
        <v>982862</v>
      </c>
      <c r="J196" s="76"/>
      <c r="K196" s="76">
        <v>1039371</v>
      </c>
      <c r="L196" s="76"/>
    </row>
    <row r="197" spans="1:12" ht="23.25" customHeight="1">
      <c r="A197" s="60" t="s">
        <v>30</v>
      </c>
      <c r="B197" s="54"/>
      <c r="C197" s="6" t="s">
        <v>13</v>
      </c>
      <c r="D197" s="6" t="s">
        <v>11</v>
      </c>
      <c r="E197" s="6" t="s">
        <v>13</v>
      </c>
      <c r="F197" s="6" t="s">
        <v>11</v>
      </c>
      <c r="G197" s="6" t="s">
        <v>11</v>
      </c>
      <c r="H197" s="6" t="s">
        <v>11</v>
      </c>
      <c r="I197" s="6" t="s">
        <v>11</v>
      </c>
      <c r="J197" s="6" t="s">
        <v>11</v>
      </c>
      <c r="K197" s="6" t="s">
        <v>13</v>
      </c>
      <c r="L197" s="6" t="s">
        <v>11</v>
      </c>
    </row>
    <row r="200" spans="1:16" ht="15">
      <c r="A200" s="52" t="s">
        <v>31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</row>
    <row r="202" spans="1:16" ht="15">
      <c r="A202" s="46" t="s">
        <v>63</v>
      </c>
      <c r="B202" s="46" t="s">
        <v>32</v>
      </c>
      <c r="C202" s="46" t="s">
        <v>92</v>
      </c>
      <c r="D202" s="46"/>
      <c r="E202" s="46"/>
      <c r="F202" s="46"/>
      <c r="G202" s="46" t="s">
        <v>111</v>
      </c>
      <c r="H202" s="46"/>
      <c r="I202" s="46"/>
      <c r="J202" s="46"/>
      <c r="K202" s="46" t="s">
        <v>112</v>
      </c>
      <c r="L202" s="46"/>
      <c r="M202" s="46" t="s">
        <v>113</v>
      </c>
      <c r="N202" s="46"/>
      <c r="O202" s="46" t="s">
        <v>114</v>
      </c>
      <c r="P202" s="46"/>
    </row>
    <row r="203" spans="1:16" ht="30.75" customHeight="1">
      <c r="A203" s="46"/>
      <c r="B203" s="46"/>
      <c r="C203" s="46" t="s">
        <v>8</v>
      </c>
      <c r="D203" s="46"/>
      <c r="E203" s="46" t="s">
        <v>9</v>
      </c>
      <c r="F203" s="46"/>
      <c r="G203" s="46" t="s">
        <v>8</v>
      </c>
      <c r="H203" s="46"/>
      <c r="I203" s="46" t="s">
        <v>9</v>
      </c>
      <c r="J203" s="46"/>
      <c r="K203" s="46" t="s">
        <v>8</v>
      </c>
      <c r="L203" s="46" t="s">
        <v>9</v>
      </c>
      <c r="M203" s="46" t="s">
        <v>8</v>
      </c>
      <c r="N203" s="46" t="s">
        <v>9</v>
      </c>
      <c r="O203" s="46" t="s">
        <v>8</v>
      </c>
      <c r="P203" s="46" t="s">
        <v>9</v>
      </c>
    </row>
    <row r="204" spans="1:16" ht="25.5">
      <c r="A204" s="46"/>
      <c r="B204" s="46"/>
      <c r="C204" s="23" t="s">
        <v>66</v>
      </c>
      <c r="D204" s="23" t="s">
        <v>67</v>
      </c>
      <c r="E204" s="23" t="s">
        <v>66</v>
      </c>
      <c r="F204" s="23" t="s">
        <v>67</v>
      </c>
      <c r="G204" s="23" t="s">
        <v>66</v>
      </c>
      <c r="H204" s="23" t="s">
        <v>67</v>
      </c>
      <c r="I204" s="23" t="s">
        <v>66</v>
      </c>
      <c r="J204" s="23" t="s">
        <v>67</v>
      </c>
      <c r="K204" s="46"/>
      <c r="L204" s="46"/>
      <c r="M204" s="46"/>
      <c r="N204" s="46"/>
      <c r="O204" s="46"/>
      <c r="P204" s="46"/>
    </row>
    <row r="205" spans="1:16" ht="15">
      <c r="A205" s="6">
        <v>1</v>
      </c>
      <c r="B205" s="6">
        <v>2</v>
      </c>
      <c r="C205" s="6">
        <v>3</v>
      </c>
      <c r="D205" s="6">
        <v>4</v>
      </c>
      <c r="E205" s="6">
        <v>5</v>
      </c>
      <c r="F205" s="6">
        <v>6</v>
      </c>
      <c r="G205" s="6">
        <v>7</v>
      </c>
      <c r="H205" s="6">
        <v>8</v>
      </c>
      <c r="I205" s="6">
        <v>9</v>
      </c>
      <c r="J205" s="6">
        <v>10</v>
      </c>
      <c r="K205" s="6">
        <v>11</v>
      </c>
      <c r="L205" s="6">
        <v>12</v>
      </c>
      <c r="M205" s="6">
        <v>13</v>
      </c>
      <c r="N205" s="6">
        <v>14</v>
      </c>
      <c r="O205" s="6">
        <v>15</v>
      </c>
      <c r="P205" s="6">
        <v>16</v>
      </c>
    </row>
    <row r="206" spans="1:16" ht="15">
      <c r="A206" s="6"/>
      <c r="B206" s="6" t="s">
        <v>185</v>
      </c>
      <c r="C206" s="6">
        <v>1</v>
      </c>
      <c r="D206" s="6">
        <v>1</v>
      </c>
      <c r="E206" s="6"/>
      <c r="F206" s="6"/>
      <c r="G206" s="6">
        <v>1</v>
      </c>
      <c r="H206" s="6">
        <v>1</v>
      </c>
      <c r="I206" s="6"/>
      <c r="J206" s="6"/>
      <c r="K206" s="6">
        <v>1</v>
      </c>
      <c r="L206" s="6"/>
      <c r="M206" s="6">
        <v>1</v>
      </c>
      <c r="N206" s="6"/>
      <c r="O206" s="6">
        <v>1</v>
      </c>
      <c r="P206" s="6"/>
    </row>
    <row r="207" spans="1:16" ht="15">
      <c r="A207" s="6"/>
      <c r="B207" s="6" t="s">
        <v>134</v>
      </c>
      <c r="C207" s="6">
        <v>1</v>
      </c>
      <c r="D207" s="6">
        <v>1</v>
      </c>
      <c r="E207" s="6"/>
      <c r="F207" s="6"/>
      <c r="G207" s="6">
        <v>1</v>
      </c>
      <c r="H207" s="6">
        <v>1</v>
      </c>
      <c r="I207" s="6"/>
      <c r="J207" s="6"/>
      <c r="K207" s="6">
        <v>1</v>
      </c>
      <c r="L207" s="6"/>
      <c r="M207" s="6">
        <v>1</v>
      </c>
      <c r="N207" s="6"/>
      <c r="O207" s="6">
        <v>1</v>
      </c>
      <c r="P207" s="6"/>
    </row>
    <row r="208" spans="1:16" ht="15">
      <c r="A208" s="6"/>
      <c r="B208" s="6" t="s">
        <v>186</v>
      </c>
      <c r="C208" s="6">
        <v>1</v>
      </c>
      <c r="D208" s="6">
        <v>1</v>
      </c>
      <c r="E208" s="6"/>
      <c r="F208" s="6"/>
      <c r="G208" s="6">
        <v>1</v>
      </c>
      <c r="H208" s="6">
        <v>1</v>
      </c>
      <c r="I208" s="6"/>
      <c r="J208" s="6"/>
      <c r="K208" s="6">
        <v>1</v>
      </c>
      <c r="L208" s="6"/>
      <c r="M208" s="6">
        <v>1</v>
      </c>
      <c r="N208" s="6"/>
      <c r="O208" s="6">
        <v>1</v>
      </c>
      <c r="P208" s="6"/>
    </row>
    <row r="209" spans="1:16" ht="15">
      <c r="A209" s="6"/>
      <c r="B209" s="6" t="s">
        <v>187</v>
      </c>
      <c r="C209" s="6">
        <v>1</v>
      </c>
      <c r="D209" s="6">
        <v>1</v>
      </c>
      <c r="E209" s="6"/>
      <c r="F209" s="6"/>
      <c r="G209" s="6">
        <v>1</v>
      </c>
      <c r="H209" s="6">
        <v>1</v>
      </c>
      <c r="I209" s="6"/>
      <c r="J209" s="6"/>
      <c r="K209" s="6">
        <v>1</v>
      </c>
      <c r="L209" s="6"/>
      <c r="M209" s="6">
        <v>1</v>
      </c>
      <c r="N209" s="6"/>
      <c r="O209" s="6">
        <v>1</v>
      </c>
      <c r="P209" s="6"/>
    </row>
    <row r="210" spans="1:16" ht="15">
      <c r="A210" s="6"/>
      <c r="B210" s="6" t="s">
        <v>188</v>
      </c>
      <c r="C210" s="6">
        <v>3</v>
      </c>
      <c r="D210" s="6">
        <v>3</v>
      </c>
      <c r="E210" s="6"/>
      <c r="F210" s="6"/>
      <c r="G210" s="6">
        <v>3</v>
      </c>
      <c r="H210" s="6">
        <v>3</v>
      </c>
      <c r="I210" s="6"/>
      <c r="J210" s="6"/>
      <c r="K210" s="6">
        <v>3</v>
      </c>
      <c r="L210" s="6"/>
      <c r="M210" s="6">
        <v>3</v>
      </c>
      <c r="N210" s="6"/>
      <c r="O210" s="6">
        <v>3</v>
      </c>
      <c r="P210" s="6"/>
    </row>
    <row r="211" spans="1:16" ht="30">
      <c r="A211" s="6"/>
      <c r="B211" s="6" t="s">
        <v>189</v>
      </c>
      <c r="C211" s="6">
        <v>2</v>
      </c>
      <c r="D211" s="6">
        <v>2</v>
      </c>
      <c r="E211" s="6"/>
      <c r="F211" s="6"/>
      <c r="G211" s="6">
        <v>2</v>
      </c>
      <c r="H211" s="6">
        <v>2</v>
      </c>
      <c r="I211" s="6"/>
      <c r="J211" s="6"/>
      <c r="K211" s="6">
        <v>2</v>
      </c>
      <c r="L211" s="6"/>
      <c r="M211" s="6">
        <v>2</v>
      </c>
      <c r="N211" s="6"/>
      <c r="O211" s="6">
        <v>2</v>
      </c>
      <c r="P211" s="6"/>
    </row>
    <row r="212" spans="1:16" ht="15">
      <c r="A212" s="6"/>
      <c r="B212" s="6" t="s">
        <v>190</v>
      </c>
      <c r="C212" s="6">
        <v>8.5</v>
      </c>
      <c r="D212" s="6">
        <v>8.5</v>
      </c>
      <c r="E212" s="6"/>
      <c r="F212" s="6"/>
      <c r="G212" s="6">
        <v>7.5</v>
      </c>
      <c r="H212" s="6">
        <v>7.5</v>
      </c>
      <c r="I212" s="6"/>
      <c r="J212" s="6"/>
      <c r="K212" s="6">
        <v>7.5</v>
      </c>
      <c r="L212" s="6"/>
      <c r="M212" s="6">
        <v>7.5</v>
      </c>
      <c r="N212" s="6"/>
      <c r="O212" s="6">
        <v>7.5</v>
      </c>
      <c r="P212" s="6"/>
    </row>
    <row r="213" spans="1:16" ht="15">
      <c r="A213" s="6" t="s">
        <v>11</v>
      </c>
      <c r="B213" s="7" t="s">
        <v>11</v>
      </c>
      <c r="C213" s="7" t="s">
        <v>11</v>
      </c>
      <c r="D213" s="7" t="s">
        <v>11</v>
      </c>
      <c r="E213" s="7" t="s">
        <v>11</v>
      </c>
      <c r="F213" s="7" t="s">
        <v>11</v>
      </c>
      <c r="G213" s="7" t="s">
        <v>11</v>
      </c>
      <c r="H213" s="7" t="s">
        <v>11</v>
      </c>
      <c r="I213" s="7" t="s">
        <v>11</v>
      </c>
      <c r="J213" s="7" t="s">
        <v>11</v>
      </c>
      <c r="K213" s="7" t="s">
        <v>11</v>
      </c>
      <c r="L213" s="7" t="s">
        <v>11</v>
      </c>
      <c r="M213" s="7" t="s">
        <v>11</v>
      </c>
      <c r="N213" s="7" t="s">
        <v>11</v>
      </c>
      <c r="O213" s="7" t="s">
        <v>11</v>
      </c>
      <c r="P213" s="7" t="s">
        <v>11</v>
      </c>
    </row>
    <row r="214" spans="1:16" ht="15">
      <c r="A214" s="6" t="s">
        <v>11</v>
      </c>
      <c r="B214" s="6" t="s">
        <v>15</v>
      </c>
      <c r="C214" s="6">
        <v>17.5</v>
      </c>
      <c r="D214" s="6">
        <v>17.5</v>
      </c>
      <c r="E214" s="6"/>
      <c r="F214" s="6" t="s">
        <v>11</v>
      </c>
      <c r="G214" s="6">
        <v>16.5</v>
      </c>
      <c r="H214" s="6">
        <v>16.5</v>
      </c>
      <c r="I214" s="6" t="s">
        <v>11</v>
      </c>
      <c r="J214" s="6" t="s">
        <v>11</v>
      </c>
      <c r="K214" s="6">
        <v>16.5</v>
      </c>
      <c r="L214" s="6" t="s">
        <v>11</v>
      </c>
      <c r="M214" s="6">
        <v>16.5</v>
      </c>
      <c r="N214" s="6" t="s">
        <v>11</v>
      </c>
      <c r="O214" s="6">
        <v>16.5</v>
      </c>
      <c r="P214" s="6" t="s">
        <v>11</v>
      </c>
    </row>
    <row r="215" spans="1:16" ht="45">
      <c r="A215" s="6" t="s">
        <v>11</v>
      </c>
      <c r="B215" s="6" t="s">
        <v>33</v>
      </c>
      <c r="C215" s="6" t="s">
        <v>13</v>
      </c>
      <c r="D215" s="6" t="s">
        <v>13</v>
      </c>
      <c r="E215" s="6" t="s">
        <v>11</v>
      </c>
      <c r="F215" s="6" t="s">
        <v>11</v>
      </c>
      <c r="G215" s="6" t="s">
        <v>13</v>
      </c>
      <c r="H215" s="6" t="s">
        <v>13</v>
      </c>
      <c r="I215" s="6" t="s">
        <v>11</v>
      </c>
      <c r="J215" s="6" t="s">
        <v>11</v>
      </c>
      <c r="K215" s="6" t="s">
        <v>13</v>
      </c>
      <c r="L215" s="6" t="s">
        <v>11</v>
      </c>
      <c r="M215" s="6" t="s">
        <v>13</v>
      </c>
      <c r="N215" s="6" t="s">
        <v>11</v>
      </c>
      <c r="O215" s="6" t="s">
        <v>13</v>
      </c>
      <c r="P215" s="6" t="s">
        <v>11</v>
      </c>
    </row>
    <row r="218" spans="1:12" ht="15">
      <c r="A218" s="47" t="s">
        <v>115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</row>
    <row r="219" spans="1:12" ht="15">
      <c r="A219" s="47" t="s">
        <v>116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</row>
    <row r="220" spans="1:12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</row>
    <row r="221" ht="15">
      <c r="L221" s="1" t="s">
        <v>117</v>
      </c>
    </row>
    <row r="222" spans="1:12" ht="21.75" customHeight="1">
      <c r="A222" s="57" t="s">
        <v>20</v>
      </c>
      <c r="B222" s="57" t="s">
        <v>118</v>
      </c>
      <c r="C222" s="57" t="s">
        <v>34</v>
      </c>
      <c r="D222" s="57" t="s">
        <v>92</v>
      </c>
      <c r="E222" s="57"/>
      <c r="F222" s="57"/>
      <c r="G222" s="57" t="s">
        <v>93</v>
      </c>
      <c r="H222" s="57"/>
      <c r="I222" s="57"/>
      <c r="J222" s="57" t="s">
        <v>119</v>
      </c>
      <c r="K222" s="57"/>
      <c r="L222" s="57"/>
    </row>
    <row r="223" spans="1:12" ht="25.5">
      <c r="A223" s="57"/>
      <c r="B223" s="57"/>
      <c r="C223" s="57"/>
      <c r="D223" s="23" t="s">
        <v>8</v>
      </c>
      <c r="E223" s="23" t="s">
        <v>9</v>
      </c>
      <c r="F223" s="23" t="s">
        <v>68</v>
      </c>
      <c r="G223" s="23" t="s">
        <v>8</v>
      </c>
      <c r="H223" s="23" t="s">
        <v>9</v>
      </c>
      <c r="I223" s="23" t="s">
        <v>56</v>
      </c>
      <c r="J223" s="23" t="s">
        <v>8</v>
      </c>
      <c r="K223" s="23" t="s">
        <v>9</v>
      </c>
      <c r="L223" s="23" t="s">
        <v>69</v>
      </c>
    </row>
    <row r="224" spans="1:12" ht="15">
      <c r="A224" s="6">
        <v>1</v>
      </c>
      <c r="B224" s="6">
        <v>2</v>
      </c>
      <c r="C224" s="6">
        <v>3</v>
      </c>
      <c r="D224" s="6">
        <v>4</v>
      </c>
      <c r="E224" s="6">
        <v>5</v>
      </c>
      <c r="F224" s="6">
        <v>6</v>
      </c>
      <c r="G224" s="6">
        <v>7</v>
      </c>
      <c r="H224" s="6">
        <v>8</v>
      </c>
      <c r="I224" s="6">
        <v>9</v>
      </c>
      <c r="J224" s="6">
        <v>10</v>
      </c>
      <c r="K224" s="6">
        <v>11</v>
      </c>
      <c r="L224" s="6">
        <v>12</v>
      </c>
    </row>
    <row r="225" spans="1:12" ht="15">
      <c r="A225" s="6" t="s">
        <v>11</v>
      </c>
      <c r="B225" s="7" t="s">
        <v>11</v>
      </c>
      <c r="C225" s="7" t="s">
        <v>11</v>
      </c>
      <c r="D225" s="7" t="s">
        <v>11</v>
      </c>
      <c r="E225" s="7" t="s">
        <v>11</v>
      </c>
      <c r="F225" s="7" t="s">
        <v>11</v>
      </c>
      <c r="G225" s="7" t="s">
        <v>11</v>
      </c>
      <c r="H225" s="7" t="s">
        <v>11</v>
      </c>
      <c r="I225" s="7" t="s">
        <v>11</v>
      </c>
      <c r="J225" s="7" t="s">
        <v>11</v>
      </c>
      <c r="K225" s="7" t="s">
        <v>11</v>
      </c>
      <c r="L225" s="7" t="s">
        <v>11</v>
      </c>
    </row>
    <row r="226" spans="1:12" ht="15">
      <c r="A226" s="6" t="s">
        <v>11</v>
      </c>
      <c r="B226" s="6" t="s">
        <v>15</v>
      </c>
      <c r="C226" s="7" t="s">
        <v>11</v>
      </c>
      <c r="D226" s="7" t="s">
        <v>11</v>
      </c>
      <c r="E226" s="7" t="s">
        <v>11</v>
      </c>
      <c r="F226" s="7" t="s">
        <v>11</v>
      </c>
      <c r="G226" s="7" t="s">
        <v>11</v>
      </c>
      <c r="H226" s="7" t="s">
        <v>11</v>
      </c>
      <c r="I226" s="7" t="s">
        <v>11</v>
      </c>
      <c r="J226" s="7" t="s">
        <v>11</v>
      </c>
      <c r="K226" s="7" t="s">
        <v>11</v>
      </c>
      <c r="L226" s="7" t="s">
        <v>11</v>
      </c>
    </row>
    <row r="228" spans="1:9" ht="15">
      <c r="A228" s="52" t="s">
        <v>120</v>
      </c>
      <c r="B228" s="52"/>
      <c r="C228" s="52"/>
      <c r="D228" s="52"/>
      <c r="E228" s="52"/>
      <c r="F228" s="52"/>
      <c r="G228" s="52"/>
      <c r="H228" s="52"/>
      <c r="I228" s="52"/>
    </row>
    <row r="229" ht="15">
      <c r="A229" s="3"/>
    </row>
    <row r="230" ht="15">
      <c r="I230" s="24" t="s">
        <v>117</v>
      </c>
    </row>
    <row r="231" spans="1:9" ht="21.75" customHeight="1">
      <c r="A231" s="57" t="s">
        <v>63</v>
      </c>
      <c r="B231" s="57" t="s">
        <v>118</v>
      </c>
      <c r="C231" s="57" t="s">
        <v>34</v>
      </c>
      <c r="D231" s="57" t="s">
        <v>96</v>
      </c>
      <c r="E231" s="57"/>
      <c r="F231" s="57"/>
      <c r="G231" s="57" t="s">
        <v>97</v>
      </c>
      <c r="H231" s="57"/>
      <c r="I231" s="57"/>
    </row>
    <row r="232" spans="1:9" ht="33" customHeight="1">
      <c r="A232" s="57"/>
      <c r="B232" s="57"/>
      <c r="C232" s="57"/>
      <c r="D232" s="23" t="s">
        <v>8</v>
      </c>
      <c r="E232" s="23" t="s">
        <v>9</v>
      </c>
      <c r="F232" s="23" t="s">
        <v>68</v>
      </c>
      <c r="G232" s="23" t="s">
        <v>8</v>
      </c>
      <c r="H232" s="23" t="s">
        <v>9</v>
      </c>
      <c r="I232" s="23" t="s">
        <v>56</v>
      </c>
    </row>
    <row r="233" spans="1:9" ht="15">
      <c r="A233" s="6">
        <v>1</v>
      </c>
      <c r="B233" s="6">
        <v>2</v>
      </c>
      <c r="C233" s="6">
        <v>3</v>
      </c>
      <c r="D233" s="6">
        <v>4</v>
      </c>
      <c r="E233" s="6">
        <v>5</v>
      </c>
      <c r="F233" s="6">
        <v>6</v>
      </c>
      <c r="G233" s="6">
        <v>7</v>
      </c>
      <c r="H233" s="6">
        <v>8</v>
      </c>
      <c r="I233" s="6">
        <v>9</v>
      </c>
    </row>
    <row r="234" spans="1:9" ht="15">
      <c r="A234" s="6" t="s">
        <v>11</v>
      </c>
      <c r="B234" s="7" t="s">
        <v>11</v>
      </c>
      <c r="C234" s="7" t="s">
        <v>11</v>
      </c>
      <c r="D234" s="7" t="s">
        <v>11</v>
      </c>
      <c r="E234" s="7" t="s">
        <v>11</v>
      </c>
      <c r="F234" s="7" t="s">
        <v>11</v>
      </c>
      <c r="G234" s="7" t="s">
        <v>11</v>
      </c>
      <c r="H234" s="7" t="s">
        <v>11</v>
      </c>
      <c r="I234" s="7" t="s">
        <v>11</v>
      </c>
    </row>
    <row r="235" spans="1:9" ht="15">
      <c r="A235" s="6" t="s">
        <v>11</v>
      </c>
      <c r="B235" s="6" t="s">
        <v>15</v>
      </c>
      <c r="C235" s="7" t="s">
        <v>11</v>
      </c>
      <c r="D235" s="7" t="s">
        <v>11</v>
      </c>
      <c r="E235" s="7" t="s">
        <v>11</v>
      </c>
      <c r="F235" s="7" t="s">
        <v>11</v>
      </c>
      <c r="G235" s="7" t="s">
        <v>11</v>
      </c>
      <c r="H235" s="7" t="s">
        <v>11</v>
      </c>
      <c r="I235" s="7" t="s">
        <v>11</v>
      </c>
    </row>
    <row r="238" spans="1:13" ht="15">
      <c r="A238" s="52" t="s">
        <v>121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</row>
    <row r="240" ht="15">
      <c r="N240" s="1" t="s">
        <v>136</v>
      </c>
    </row>
    <row r="241" spans="1:14" ht="47.25" customHeight="1">
      <c r="A241" s="65" t="s">
        <v>71</v>
      </c>
      <c r="B241" s="66"/>
      <c r="C241" s="61" t="s">
        <v>70</v>
      </c>
      <c r="D241" s="61" t="s">
        <v>35</v>
      </c>
      <c r="E241" s="53" t="s">
        <v>92</v>
      </c>
      <c r="F241" s="54"/>
      <c r="G241" s="53" t="s">
        <v>93</v>
      </c>
      <c r="H241" s="54"/>
      <c r="I241" s="53" t="s">
        <v>94</v>
      </c>
      <c r="J241" s="54"/>
      <c r="K241" s="53" t="s">
        <v>96</v>
      </c>
      <c r="L241" s="54"/>
      <c r="M241" s="53" t="s">
        <v>97</v>
      </c>
      <c r="N241" s="54"/>
    </row>
    <row r="242" spans="1:14" ht="124.5" customHeight="1">
      <c r="A242" s="67"/>
      <c r="B242" s="68"/>
      <c r="C242" s="62"/>
      <c r="D242" s="73"/>
      <c r="E242" s="6" t="s">
        <v>37</v>
      </c>
      <c r="F242" s="6" t="s">
        <v>36</v>
      </c>
      <c r="G242" s="6" t="s">
        <v>37</v>
      </c>
      <c r="H242" s="6" t="s">
        <v>36</v>
      </c>
      <c r="I242" s="6" t="s">
        <v>37</v>
      </c>
      <c r="J242" s="6" t="s">
        <v>36</v>
      </c>
      <c r="K242" s="6" t="s">
        <v>37</v>
      </c>
      <c r="L242" s="6" t="s">
        <v>36</v>
      </c>
      <c r="M242" s="6" t="s">
        <v>37</v>
      </c>
      <c r="N242" s="6" t="s">
        <v>36</v>
      </c>
    </row>
    <row r="243" spans="1:14" ht="15">
      <c r="A243" s="53">
        <v>1</v>
      </c>
      <c r="B243" s="64"/>
      <c r="C243" s="6">
        <v>2</v>
      </c>
      <c r="D243" s="6">
        <v>3</v>
      </c>
      <c r="E243" s="6">
        <v>4</v>
      </c>
      <c r="F243" s="6">
        <v>5</v>
      </c>
      <c r="G243" s="6">
        <v>6</v>
      </c>
      <c r="H243" s="6">
        <v>7</v>
      </c>
      <c r="I243" s="6">
        <v>8</v>
      </c>
      <c r="J243" s="6">
        <v>9</v>
      </c>
      <c r="K243" s="6">
        <v>10</v>
      </c>
      <c r="L243" s="6">
        <v>11</v>
      </c>
      <c r="M243" s="6">
        <v>12</v>
      </c>
      <c r="N243" s="6">
        <v>13</v>
      </c>
    </row>
    <row r="244" spans="1:14" ht="15">
      <c r="A244" s="53" t="s">
        <v>11</v>
      </c>
      <c r="B244" s="64"/>
      <c r="C244" s="6" t="s">
        <v>11</v>
      </c>
      <c r="D244" s="6" t="s">
        <v>11</v>
      </c>
      <c r="E244" s="6" t="s">
        <v>11</v>
      </c>
      <c r="F244" s="6" t="s">
        <v>11</v>
      </c>
      <c r="G244" s="6" t="s">
        <v>11</v>
      </c>
      <c r="H244" s="6" t="s">
        <v>11</v>
      </c>
      <c r="I244" s="6" t="s">
        <v>11</v>
      </c>
      <c r="J244" s="6" t="s">
        <v>11</v>
      </c>
      <c r="K244" s="6" t="s">
        <v>11</v>
      </c>
      <c r="L244" s="6" t="s">
        <v>11</v>
      </c>
      <c r="M244" s="6" t="s">
        <v>11</v>
      </c>
      <c r="N244" s="6" t="s">
        <v>11</v>
      </c>
    </row>
    <row r="245" spans="1:14" ht="15">
      <c r="A245" s="53" t="s">
        <v>11</v>
      </c>
      <c r="B245" s="64"/>
      <c r="C245" s="6" t="s">
        <v>11</v>
      </c>
      <c r="D245" s="6" t="s">
        <v>11</v>
      </c>
      <c r="E245" s="6" t="s">
        <v>11</v>
      </c>
      <c r="F245" s="6" t="s">
        <v>11</v>
      </c>
      <c r="G245" s="6" t="s">
        <v>11</v>
      </c>
      <c r="H245" s="6" t="s">
        <v>11</v>
      </c>
      <c r="I245" s="6" t="s">
        <v>11</v>
      </c>
      <c r="J245" s="6" t="s">
        <v>11</v>
      </c>
      <c r="K245" s="6" t="s">
        <v>11</v>
      </c>
      <c r="L245" s="6" t="s">
        <v>11</v>
      </c>
      <c r="M245" s="6" t="s">
        <v>11</v>
      </c>
      <c r="N245" s="6" t="s">
        <v>11</v>
      </c>
    </row>
    <row r="248" spans="1:10" ht="48" customHeight="1">
      <c r="A248" s="47" t="s">
        <v>122</v>
      </c>
      <c r="B248" s="47"/>
      <c r="C248" s="47"/>
      <c r="D248" s="47"/>
      <c r="E248" s="47"/>
      <c r="F248" s="47"/>
      <c r="G248" s="47"/>
      <c r="H248" s="47"/>
      <c r="I248" s="47"/>
      <c r="J248" s="47"/>
    </row>
    <row r="249" spans="1:10" ht="15">
      <c r="A249" s="47" t="s">
        <v>123</v>
      </c>
      <c r="B249" s="47"/>
      <c r="C249" s="47"/>
      <c r="D249" s="47"/>
      <c r="E249" s="47"/>
      <c r="F249" s="47"/>
      <c r="G249" s="47"/>
      <c r="H249" s="47"/>
      <c r="I249" s="47"/>
      <c r="J249" s="47"/>
    </row>
    <row r="250" spans="1:10" ht="15">
      <c r="A250" s="47" t="s">
        <v>124</v>
      </c>
      <c r="B250" s="47"/>
      <c r="C250" s="47"/>
      <c r="D250" s="47"/>
      <c r="E250" s="47"/>
      <c r="F250" s="47"/>
      <c r="G250" s="47"/>
      <c r="H250" s="47"/>
      <c r="I250" s="47"/>
      <c r="J250" s="47"/>
    </row>
    <row r="252" ht="15">
      <c r="J252" s="1" t="s">
        <v>137</v>
      </c>
    </row>
    <row r="253" spans="1:10" ht="72.75" customHeight="1">
      <c r="A253" s="57" t="s">
        <v>38</v>
      </c>
      <c r="B253" s="57" t="s">
        <v>7</v>
      </c>
      <c r="C253" s="57" t="s">
        <v>39</v>
      </c>
      <c r="D253" s="57" t="s">
        <v>72</v>
      </c>
      <c r="E253" s="57" t="s">
        <v>40</v>
      </c>
      <c r="F253" s="57" t="s">
        <v>41</v>
      </c>
      <c r="G253" s="57" t="s">
        <v>73</v>
      </c>
      <c r="H253" s="57" t="s">
        <v>42</v>
      </c>
      <c r="I253" s="57"/>
      <c r="J253" s="57" t="s">
        <v>74</v>
      </c>
    </row>
    <row r="254" spans="1:10" ht="84" customHeight="1">
      <c r="A254" s="57"/>
      <c r="B254" s="57"/>
      <c r="C254" s="57"/>
      <c r="D254" s="57"/>
      <c r="E254" s="57"/>
      <c r="F254" s="57"/>
      <c r="G254" s="57"/>
      <c r="H254" s="23" t="s">
        <v>43</v>
      </c>
      <c r="I254" s="23" t="s">
        <v>44</v>
      </c>
      <c r="J254" s="57"/>
    </row>
    <row r="255" spans="1:10" ht="15">
      <c r="A255" s="6">
        <v>1</v>
      </c>
      <c r="B255" s="6">
        <v>2</v>
      </c>
      <c r="C255" s="6">
        <v>3</v>
      </c>
      <c r="D255" s="6">
        <v>4</v>
      </c>
      <c r="E255" s="6">
        <v>5</v>
      </c>
      <c r="F255" s="6">
        <v>6</v>
      </c>
      <c r="G255" s="6">
        <v>7</v>
      </c>
      <c r="H255" s="6">
        <v>8</v>
      </c>
      <c r="I255" s="6">
        <v>9</v>
      </c>
      <c r="J255" s="6">
        <v>10</v>
      </c>
    </row>
    <row r="256" spans="1:10" ht="15">
      <c r="A256" s="6" t="s">
        <v>11</v>
      </c>
      <c r="B256" s="6" t="s">
        <v>11</v>
      </c>
      <c r="C256" s="6" t="s">
        <v>11</v>
      </c>
      <c r="D256" s="6" t="s">
        <v>11</v>
      </c>
      <c r="E256" s="6" t="s">
        <v>11</v>
      </c>
      <c r="F256" s="6" t="s">
        <v>11</v>
      </c>
      <c r="G256" s="6" t="s">
        <v>11</v>
      </c>
      <c r="H256" s="6" t="s">
        <v>11</v>
      </c>
      <c r="I256" s="6" t="s">
        <v>11</v>
      </c>
      <c r="J256" s="6" t="s">
        <v>11</v>
      </c>
    </row>
    <row r="257" spans="1:10" ht="15">
      <c r="A257" s="6" t="s">
        <v>11</v>
      </c>
      <c r="B257" s="6" t="s">
        <v>11</v>
      </c>
      <c r="C257" s="6" t="s">
        <v>11</v>
      </c>
      <c r="D257" s="6" t="s">
        <v>11</v>
      </c>
      <c r="E257" s="6" t="s">
        <v>11</v>
      </c>
      <c r="F257" s="6" t="s">
        <v>11</v>
      </c>
      <c r="G257" s="6" t="s">
        <v>11</v>
      </c>
      <c r="H257" s="6" t="s">
        <v>11</v>
      </c>
      <c r="I257" s="6" t="s">
        <v>11</v>
      </c>
      <c r="J257" s="6" t="s">
        <v>11</v>
      </c>
    </row>
    <row r="258" spans="1:10" ht="15">
      <c r="A258" s="6" t="s">
        <v>11</v>
      </c>
      <c r="B258" s="6" t="s">
        <v>15</v>
      </c>
      <c r="C258" s="6" t="s">
        <v>11</v>
      </c>
      <c r="D258" s="6" t="s">
        <v>11</v>
      </c>
      <c r="E258" s="6" t="s">
        <v>11</v>
      </c>
      <c r="F258" s="6" t="s">
        <v>11</v>
      </c>
      <c r="G258" s="6" t="s">
        <v>11</v>
      </c>
      <c r="H258" s="6" t="s">
        <v>11</v>
      </c>
      <c r="I258" s="6" t="s">
        <v>11</v>
      </c>
      <c r="J258" s="6" t="s">
        <v>11</v>
      </c>
    </row>
    <row r="260" spans="1:12" ht="15">
      <c r="A260" s="52" t="s">
        <v>125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ht="15">
      <c r="L261" s="1" t="s">
        <v>136</v>
      </c>
    </row>
    <row r="262" spans="1:12" ht="15">
      <c r="A262" s="57" t="s">
        <v>38</v>
      </c>
      <c r="B262" s="57" t="s">
        <v>7</v>
      </c>
      <c r="C262" s="57" t="s">
        <v>126</v>
      </c>
      <c r="D262" s="57"/>
      <c r="E262" s="57"/>
      <c r="F262" s="57"/>
      <c r="G262" s="57"/>
      <c r="H262" s="57" t="s">
        <v>127</v>
      </c>
      <c r="I262" s="57"/>
      <c r="J262" s="57"/>
      <c r="K262" s="57"/>
      <c r="L262" s="57"/>
    </row>
    <row r="263" spans="1:12" ht="150.75" customHeight="1">
      <c r="A263" s="57"/>
      <c r="B263" s="57"/>
      <c r="C263" s="57" t="s">
        <v>45</v>
      </c>
      <c r="D263" s="57" t="s">
        <v>46</v>
      </c>
      <c r="E263" s="57" t="s">
        <v>47</v>
      </c>
      <c r="F263" s="57"/>
      <c r="G263" s="57" t="s">
        <v>75</v>
      </c>
      <c r="H263" s="57" t="s">
        <v>48</v>
      </c>
      <c r="I263" s="57" t="s">
        <v>76</v>
      </c>
      <c r="J263" s="57" t="s">
        <v>47</v>
      </c>
      <c r="K263" s="57"/>
      <c r="L263" s="57" t="s">
        <v>77</v>
      </c>
    </row>
    <row r="264" spans="1:12" ht="25.5">
      <c r="A264" s="57"/>
      <c r="B264" s="57"/>
      <c r="C264" s="57"/>
      <c r="D264" s="57"/>
      <c r="E264" s="23" t="s">
        <v>43</v>
      </c>
      <c r="F264" s="23" t="s">
        <v>44</v>
      </c>
      <c r="G264" s="57"/>
      <c r="H264" s="57"/>
      <c r="I264" s="57"/>
      <c r="J264" s="23" t="s">
        <v>43</v>
      </c>
      <c r="K264" s="23" t="s">
        <v>44</v>
      </c>
      <c r="L264" s="57"/>
    </row>
    <row r="265" spans="1:12" ht="15">
      <c r="A265" s="6">
        <v>1</v>
      </c>
      <c r="B265" s="6">
        <v>2</v>
      </c>
      <c r="C265" s="6">
        <v>3</v>
      </c>
      <c r="D265" s="6">
        <v>4</v>
      </c>
      <c r="E265" s="6">
        <v>5</v>
      </c>
      <c r="F265" s="6">
        <v>6</v>
      </c>
      <c r="G265" s="6">
        <v>7</v>
      </c>
      <c r="H265" s="6">
        <v>8</v>
      </c>
      <c r="I265" s="6">
        <v>9</v>
      </c>
      <c r="J265" s="6">
        <v>10</v>
      </c>
      <c r="K265" s="6">
        <v>11</v>
      </c>
      <c r="L265" s="6">
        <v>12</v>
      </c>
    </row>
    <row r="266" spans="1:12" ht="15">
      <c r="A266" s="6" t="s">
        <v>11</v>
      </c>
      <c r="B266" s="6" t="s">
        <v>11</v>
      </c>
      <c r="C266" s="6" t="s">
        <v>11</v>
      </c>
      <c r="D266" s="6" t="s">
        <v>11</v>
      </c>
      <c r="E266" s="6" t="s">
        <v>11</v>
      </c>
      <c r="F266" s="6" t="s">
        <v>11</v>
      </c>
      <c r="G266" s="6" t="s">
        <v>11</v>
      </c>
      <c r="H266" s="6" t="s">
        <v>11</v>
      </c>
      <c r="I266" s="6" t="s">
        <v>11</v>
      </c>
      <c r="J266" s="6" t="s">
        <v>11</v>
      </c>
      <c r="K266" s="6" t="s">
        <v>11</v>
      </c>
      <c r="L266" s="6" t="s">
        <v>11</v>
      </c>
    </row>
    <row r="267" spans="1:12" ht="15">
      <c r="A267" s="6" t="s">
        <v>11</v>
      </c>
      <c r="B267" s="6" t="s">
        <v>11</v>
      </c>
      <c r="C267" s="6" t="s">
        <v>11</v>
      </c>
      <c r="D267" s="6" t="s">
        <v>11</v>
      </c>
      <c r="E267" s="6" t="s">
        <v>11</v>
      </c>
      <c r="F267" s="6" t="s">
        <v>11</v>
      </c>
      <c r="G267" s="6" t="s">
        <v>11</v>
      </c>
      <c r="H267" s="6" t="s">
        <v>11</v>
      </c>
      <c r="I267" s="6" t="s">
        <v>11</v>
      </c>
      <c r="J267" s="6" t="s">
        <v>11</v>
      </c>
      <c r="K267" s="6" t="s">
        <v>11</v>
      </c>
      <c r="L267" s="6" t="s">
        <v>11</v>
      </c>
    </row>
    <row r="268" spans="1:12" ht="15">
      <c r="A268" s="6" t="s">
        <v>11</v>
      </c>
      <c r="B268" s="6" t="s">
        <v>15</v>
      </c>
      <c r="C268" s="6" t="s">
        <v>11</v>
      </c>
      <c r="D268" s="6" t="s">
        <v>11</v>
      </c>
      <c r="E268" s="6" t="s">
        <v>11</v>
      </c>
      <c r="F268" s="6" t="s">
        <v>11</v>
      </c>
      <c r="G268" s="6" t="s">
        <v>11</v>
      </c>
      <c r="H268" s="6" t="s">
        <v>11</v>
      </c>
      <c r="I268" s="6" t="s">
        <v>11</v>
      </c>
      <c r="J268" s="6" t="s">
        <v>11</v>
      </c>
      <c r="K268" s="6" t="s">
        <v>11</v>
      </c>
      <c r="L268" s="6" t="s">
        <v>11</v>
      </c>
    </row>
    <row r="270" spans="1:9" ht="15">
      <c r="A270" s="52" t="s">
        <v>128</v>
      </c>
      <c r="B270" s="52"/>
      <c r="C270" s="52"/>
      <c r="D270" s="52"/>
      <c r="E270" s="52"/>
      <c r="F270" s="52"/>
      <c r="G270" s="52"/>
      <c r="H270" s="52"/>
      <c r="I270" s="52"/>
    </row>
    <row r="272" ht="15">
      <c r="I272" s="1" t="s">
        <v>131</v>
      </c>
    </row>
    <row r="273" spans="1:9" ht="143.25" customHeight="1">
      <c r="A273" s="23" t="s">
        <v>38</v>
      </c>
      <c r="B273" s="23" t="s">
        <v>7</v>
      </c>
      <c r="C273" s="23" t="s">
        <v>39</v>
      </c>
      <c r="D273" s="23" t="s">
        <v>49</v>
      </c>
      <c r="E273" s="23" t="s">
        <v>129</v>
      </c>
      <c r="F273" s="23" t="s">
        <v>129</v>
      </c>
      <c r="G273" s="23" t="s">
        <v>130</v>
      </c>
      <c r="H273" s="23" t="s">
        <v>50</v>
      </c>
      <c r="I273" s="23" t="s">
        <v>51</v>
      </c>
    </row>
    <row r="274" spans="1:9" ht="15">
      <c r="A274" s="6">
        <v>1</v>
      </c>
      <c r="B274" s="6">
        <v>2</v>
      </c>
      <c r="C274" s="6">
        <v>3</v>
      </c>
      <c r="D274" s="6">
        <v>4</v>
      </c>
      <c r="E274" s="6">
        <v>5</v>
      </c>
      <c r="F274" s="6">
        <v>6</v>
      </c>
      <c r="G274" s="6">
        <v>7</v>
      </c>
      <c r="H274" s="6">
        <v>8</v>
      </c>
      <c r="I274" s="6">
        <v>9</v>
      </c>
    </row>
    <row r="275" spans="1:9" ht="15">
      <c r="A275" s="6" t="s">
        <v>11</v>
      </c>
      <c r="B275" s="6" t="s">
        <v>11</v>
      </c>
      <c r="C275" s="6" t="s">
        <v>11</v>
      </c>
      <c r="D275" s="6" t="s">
        <v>11</v>
      </c>
      <c r="E275" s="6" t="s">
        <v>11</v>
      </c>
      <c r="F275" s="6" t="s">
        <v>11</v>
      </c>
      <c r="G275" s="6" t="s">
        <v>11</v>
      </c>
      <c r="H275" s="6" t="s">
        <v>11</v>
      </c>
      <c r="I275" s="6" t="s">
        <v>11</v>
      </c>
    </row>
    <row r="276" spans="1:9" ht="15">
      <c r="A276" s="6" t="s">
        <v>11</v>
      </c>
      <c r="B276" s="6" t="s">
        <v>11</v>
      </c>
      <c r="C276" s="6" t="s">
        <v>11</v>
      </c>
      <c r="D276" s="6" t="s">
        <v>11</v>
      </c>
      <c r="E276" s="6" t="s">
        <v>11</v>
      </c>
      <c r="F276" s="6" t="s">
        <v>11</v>
      </c>
      <c r="G276" s="6" t="s">
        <v>11</v>
      </c>
      <c r="H276" s="6" t="s">
        <v>11</v>
      </c>
      <c r="I276" s="6" t="s">
        <v>11</v>
      </c>
    </row>
    <row r="277" spans="1:9" ht="15">
      <c r="A277" s="6" t="s">
        <v>11</v>
      </c>
      <c r="B277" s="6" t="s">
        <v>15</v>
      </c>
      <c r="C277" s="6" t="s">
        <v>11</v>
      </c>
      <c r="D277" s="6" t="s">
        <v>11</v>
      </c>
      <c r="E277" s="6" t="s">
        <v>11</v>
      </c>
      <c r="F277" s="6" t="s">
        <v>11</v>
      </c>
      <c r="G277" s="6" t="s">
        <v>11</v>
      </c>
      <c r="H277" s="6" t="s">
        <v>11</v>
      </c>
      <c r="I277" s="6" t="s">
        <v>11</v>
      </c>
    </row>
    <row r="280" spans="1:9" ht="18.75" customHeight="1">
      <c r="A280" s="59" t="s">
        <v>132</v>
      </c>
      <c r="B280" s="59"/>
      <c r="C280" s="59"/>
      <c r="D280" s="59"/>
      <c r="E280" s="59"/>
      <c r="F280" s="59"/>
      <c r="G280" s="59"/>
      <c r="H280" s="59"/>
      <c r="I280" s="59"/>
    </row>
    <row r="281" spans="1:9" ht="18.75" customHeight="1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ht="45.75" customHeight="1">
      <c r="A282" s="47" t="s">
        <v>133</v>
      </c>
      <c r="B282" s="47"/>
      <c r="C282" s="47"/>
      <c r="D282" s="47"/>
      <c r="E282" s="47"/>
      <c r="F282" s="47"/>
      <c r="G282" s="47"/>
      <c r="H282" s="47"/>
      <c r="I282" s="47"/>
    </row>
    <row r="284" spans="1:9" ht="15" customHeight="1">
      <c r="A284" s="52" t="s">
        <v>52</v>
      </c>
      <c r="B284" s="52"/>
      <c r="C284" s="5"/>
      <c r="D284" s="8"/>
      <c r="G284" s="8" t="s">
        <v>208</v>
      </c>
      <c r="H284" s="8"/>
      <c r="I284" s="8"/>
    </row>
    <row r="285" spans="1:9" ht="15">
      <c r="A285" s="9"/>
      <c r="B285" s="10"/>
      <c r="D285" s="25" t="s">
        <v>53</v>
      </c>
      <c r="E285" s="24"/>
      <c r="F285" s="24"/>
      <c r="G285" s="58" t="s">
        <v>54</v>
      </c>
      <c r="H285" s="58"/>
      <c r="I285" s="58"/>
    </row>
    <row r="286" spans="1:9" ht="15" customHeight="1">
      <c r="A286" s="52" t="s">
        <v>134</v>
      </c>
      <c r="B286" s="52"/>
      <c r="C286" s="5"/>
      <c r="D286" s="26"/>
      <c r="E286" s="24"/>
      <c r="F286" s="24"/>
      <c r="G286" s="26" t="s">
        <v>209</v>
      </c>
      <c r="H286" s="26"/>
      <c r="I286" s="26"/>
    </row>
    <row r="287" spans="1:9" ht="15">
      <c r="A287" s="4"/>
      <c r="B287" s="5"/>
      <c r="C287" s="5"/>
      <c r="D287" s="25" t="s">
        <v>53</v>
      </c>
      <c r="E287" s="24"/>
      <c r="F287" s="24"/>
      <c r="G287" s="58" t="s">
        <v>54</v>
      </c>
      <c r="H287" s="58"/>
      <c r="I287" s="58"/>
    </row>
    <row r="288" spans="4:9" ht="15">
      <c r="D288" s="24"/>
      <c r="E288" s="24"/>
      <c r="F288" s="24"/>
      <c r="G288" s="24"/>
      <c r="H288" s="24"/>
      <c r="I288" s="24"/>
    </row>
  </sheetData>
  <sheetProtection/>
  <mergeCells count="184">
    <mergeCell ref="G186:H186"/>
    <mergeCell ref="D241:D242"/>
    <mergeCell ref="E241:F241"/>
    <mergeCell ref="G241:H241"/>
    <mergeCell ref="A218:L218"/>
    <mergeCell ref="A202:A204"/>
    <mergeCell ref="C202:F202"/>
    <mergeCell ref="C203:D203"/>
    <mergeCell ref="E203:F203"/>
    <mergeCell ref="A195:B195"/>
    <mergeCell ref="D222:F222"/>
    <mergeCell ref="B202:B204"/>
    <mergeCell ref="E186:F186"/>
    <mergeCell ref="A186:B187"/>
    <mergeCell ref="C186:D186"/>
    <mergeCell ref="A192:B192"/>
    <mergeCell ref="A193:B193"/>
    <mergeCell ref="A191:B191"/>
    <mergeCell ref="A188:B188"/>
    <mergeCell ref="J263:K263"/>
    <mergeCell ref="L263:L264"/>
    <mergeCell ref="I263:I264"/>
    <mergeCell ref="M241:N241"/>
    <mergeCell ref="G253:G254"/>
    <mergeCell ref="A245:B245"/>
    <mergeCell ref="K241:L241"/>
    <mergeCell ref="I241:J241"/>
    <mergeCell ref="A241:B242"/>
    <mergeCell ref="A243:B243"/>
    <mergeCell ref="A244:B244"/>
    <mergeCell ref="J222:L222"/>
    <mergeCell ref="A249:J249"/>
    <mergeCell ref="A250:J250"/>
    <mergeCell ref="D231:F231"/>
    <mergeCell ref="G231:I231"/>
    <mergeCell ref="A231:A232"/>
    <mergeCell ref="B231:B232"/>
    <mergeCell ref="A238:M238"/>
    <mergeCell ref="C231:C232"/>
    <mergeCell ref="A185:K185"/>
    <mergeCell ref="C241:C242"/>
    <mergeCell ref="A189:B189"/>
    <mergeCell ref="A222:A223"/>
    <mergeCell ref="B222:B223"/>
    <mergeCell ref="C222:C223"/>
    <mergeCell ref="A220:L220"/>
    <mergeCell ref="A219:L219"/>
    <mergeCell ref="I186:J186"/>
    <mergeCell ref="K186:L186"/>
    <mergeCell ref="F12:G12"/>
    <mergeCell ref="A248:J248"/>
    <mergeCell ref="H13:M13"/>
    <mergeCell ref="A197:B197"/>
    <mergeCell ref="A190:B190"/>
    <mergeCell ref="A228:I228"/>
    <mergeCell ref="A200:P200"/>
    <mergeCell ref="O203:O204"/>
    <mergeCell ref="M202:N202"/>
    <mergeCell ref="O202:P202"/>
    <mergeCell ref="F253:F254"/>
    <mergeCell ref="D253:D254"/>
    <mergeCell ref="P203:P204"/>
    <mergeCell ref="K202:L202"/>
    <mergeCell ref="K203:K204"/>
    <mergeCell ref="L203:L204"/>
    <mergeCell ref="N203:N204"/>
    <mergeCell ref="H253:I253"/>
    <mergeCell ref="J253:J254"/>
    <mergeCell ref="G222:I222"/>
    <mergeCell ref="A253:A254"/>
    <mergeCell ref="B253:B254"/>
    <mergeCell ref="C253:C254"/>
    <mergeCell ref="E253:E254"/>
    <mergeCell ref="G287:I287"/>
    <mergeCell ref="A260:L260"/>
    <mergeCell ref="A262:A264"/>
    <mergeCell ref="B262:B264"/>
    <mergeCell ref="C262:G262"/>
    <mergeCell ref="H262:L262"/>
    <mergeCell ref="C263:C264"/>
    <mergeCell ref="D263:D264"/>
    <mergeCell ref="A284:B284"/>
    <mergeCell ref="G285:I285"/>
    <mergeCell ref="A286:B286"/>
    <mergeCell ref="G263:G264"/>
    <mergeCell ref="H263:H264"/>
    <mergeCell ref="A280:I280"/>
    <mergeCell ref="A282:I282"/>
    <mergeCell ref="A270:I270"/>
    <mergeCell ref="E263:F263"/>
    <mergeCell ref="G202:J202"/>
    <mergeCell ref="G203:H203"/>
    <mergeCell ref="I203:J203"/>
    <mergeCell ref="M203:M204"/>
    <mergeCell ref="K147:M147"/>
    <mergeCell ref="A165:J165"/>
    <mergeCell ref="A168:A169"/>
    <mergeCell ref="B168:B169"/>
    <mergeCell ref="C168:C169"/>
    <mergeCell ref="D168:D169"/>
    <mergeCell ref="E168:G168"/>
    <mergeCell ref="H168:J168"/>
    <mergeCell ref="A194:B194"/>
    <mergeCell ref="A196:B196"/>
    <mergeCell ref="A143:M143"/>
    <mergeCell ref="A144:M144"/>
    <mergeCell ref="A147:A148"/>
    <mergeCell ref="B147:B148"/>
    <mergeCell ref="C147:C148"/>
    <mergeCell ref="D147:D148"/>
    <mergeCell ref="E147:G147"/>
    <mergeCell ref="H147:J147"/>
    <mergeCell ref="A124:A125"/>
    <mergeCell ref="B124:B125"/>
    <mergeCell ref="C124:F124"/>
    <mergeCell ref="G124:J124"/>
    <mergeCell ref="A135:A136"/>
    <mergeCell ref="B135:B136"/>
    <mergeCell ref="C135:F135"/>
    <mergeCell ref="G135:J135"/>
    <mergeCell ref="C92:F92"/>
    <mergeCell ref="G92:J92"/>
    <mergeCell ref="K124:N124"/>
    <mergeCell ref="A132:J132"/>
    <mergeCell ref="A112:A113"/>
    <mergeCell ref="B112:B113"/>
    <mergeCell ref="C112:F112"/>
    <mergeCell ref="G112:J112"/>
    <mergeCell ref="A120:N120"/>
    <mergeCell ref="A121:N121"/>
    <mergeCell ref="A109:J109"/>
    <mergeCell ref="A79:N79"/>
    <mergeCell ref="A82:A83"/>
    <mergeCell ref="B82:B83"/>
    <mergeCell ref="C82:F82"/>
    <mergeCell ref="G82:J82"/>
    <mergeCell ref="K82:N82"/>
    <mergeCell ref="A89:J89"/>
    <mergeCell ref="A92:A93"/>
    <mergeCell ref="B92:B93"/>
    <mergeCell ref="A56:N56"/>
    <mergeCell ref="A57:N57"/>
    <mergeCell ref="A59:A60"/>
    <mergeCell ref="B59:B60"/>
    <mergeCell ref="C59:F59"/>
    <mergeCell ref="G59:J59"/>
    <mergeCell ref="K59:N59"/>
    <mergeCell ref="C23:F23"/>
    <mergeCell ref="G23:J23"/>
    <mergeCell ref="A40:A41"/>
    <mergeCell ref="B40:B41"/>
    <mergeCell ref="C40:F40"/>
    <mergeCell ref="G40:J40"/>
    <mergeCell ref="A38:J38"/>
    <mergeCell ref="A8:J8"/>
    <mergeCell ref="A15:P15"/>
    <mergeCell ref="A16:P16"/>
    <mergeCell ref="A17:P17"/>
    <mergeCell ref="H12:M12"/>
    <mergeCell ref="A9:J9"/>
    <mergeCell ref="O11:P11"/>
    <mergeCell ref="L10:M10"/>
    <mergeCell ref="O12:P12"/>
    <mergeCell ref="L9:M9"/>
    <mergeCell ref="O10:P10"/>
    <mergeCell ref="L11:M11"/>
    <mergeCell ref="O13:P13"/>
    <mergeCell ref="K23:N23"/>
    <mergeCell ref="A18:P18"/>
    <mergeCell ref="A19:P19"/>
    <mergeCell ref="A20:P20"/>
    <mergeCell ref="A21:B21"/>
    <mergeCell ref="A23:A24"/>
    <mergeCell ref="B23:B24"/>
    <mergeCell ref="N5:P5"/>
    <mergeCell ref="F13:G13"/>
    <mergeCell ref="C13:E13"/>
    <mergeCell ref="C12:E12"/>
    <mergeCell ref="A7:P7"/>
    <mergeCell ref="O8:P8"/>
    <mergeCell ref="O9:P9"/>
    <mergeCell ref="L8:M8"/>
    <mergeCell ref="A10:J10"/>
    <mergeCell ref="A11:J11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2020-01-17T09:37:27Z</cp:lastPrinted>
  <dcterms:created xsi:type="dcterms:W3CDTF">2018-08-27T10:46:38Z</dcterms:created>
  <dcterms:modified xsi:type="dcterms:W3CDTF">2020-02-18T13:57:34Z</dcterms:modified>
  <cp:category/>
  <cp:version/>
  <cp:contentType/>
  <cp:contentStatus/>
</cp:coreProperties>
</file>